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dy\Documents\JulienneEnFreddy\Documents\Freddy documenten\lopen\HalveGeshaa\2018\uitslagen2018\"/>
    </mc:Choice>
  </mc:AlternateContent>
  <xr:revisionPtr revIDLastSave="0" documentId="13_ncr:1_{D5BCFDED-F9BB-4B8B-86F4-404759EAF7E8}" xr6:coauthVersionLast="36" xr6:coauthVersionMax="36" xr10:uidLastSave="{00000000-0000-0000-0000-000000000000}"/>
  <bookViews>
    <workbookView xWindow="120" yWindow="60" windowWidth="13275" windowHeight="7005" tabRatio="619" xr2:uid="{00000000-000D-0000-FFFF-FFFF00000000}"/>
  </bookViews>
  <sheets>
    <sheet name="Algemeen klassement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3" i="1" l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2" i="1"/>
  <c r="P15" i="1" l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3" i="1"/>
  <c r="P4" i="1"/>
  <c r="P5" i="1"/>
  <c r="P6" i="1"/>
  <c r="P7" i="1"/>
  <c r="P8" i="1"/>
  <c r="P9" i="1"/>
  <c r="P10" i="1"/>
  <c r="P11" i="1"/>
  <c r="P12" i="1"/>
  <c r="P13" i="1"/>
  <c r="P14" i="1"/>
  <c r="P2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" i="1"/>
</calcChain>
</file>

<file path=xl/sharedStrings.xml><?xml version="1.0" encoding="utf-8"?>
<sst xmlns="http://schemas.openxmlformats.org/spreadsheetml/2006/main" count="894" uniqueCount="458">
  <si>
    <t>Tijd</t>
  </si>
  <si>
    <t>Plaats</t>
  </si>
  <si>
    <t>Nummer</t>
  </si>
  <si>
    <t>Naam</t>
  </si>
  <si>
    <t>Leeftijd</t>
  </si>
  <si>
    <t>km/u</t>
  </si>
  <si>
    <t>1:57:23</t>
  </si>
  <si>
    <t>Brugge Freek</t>
  </si>
  <si>
    <t>Individueel Man</t>
  </si>
  <si>
    <t>0:05:34</t>
  </si>
  <si>
    <t>0:05:25</t>
  </si>
  <si>
    <t>0:05:39</t>
  </si>
  <si>
    <t>0:05:38</t>
  </si>
  <si>
    <t>1:57:40</t>
  </si>
  <si>
    <t>Peerlinck Frank</t>
  </si>
  <si>
    <t>0:05:35</t>
  </si>
  <si>
    <t>0:05:18</t>
  </si>
  <si>
    <t>0:05:26</t>
  </si>
  <si>
    <t>0:05:59</t>
  </si>
  <si>
    <t>1:57:41</t>
  </si>
  <si>
    <t xml:space="preserve">Waver Loopt 2 </t>
  </si>
  <si>
    <t xml:space="preserve">Gemengd of heren </t>
  </si>
  <si>
    <t>0:04:19</t>
  </si>
  <si>
    <t>0:06:33</t>
  </si>
  <si>
    <t>0:05:52</t>
  </si>
  <si>
    <t>1:57:44</t>
  </si>
  <si>
    <t xml:space="preserve">Hooibergladies </t>
  </si>
  <si>
    <t xml:space="preserve">Damesploeg </t>
  </si>
  <si>
    <t>0:05:54</t>
  </si>
  <si>
    <t>0:05:23</t>
  </si>
  <si>
    <t>1:58:25</t>
  </si>
  <si>
    <t>Eskens Lobke</t>
  </si>
  <si>
    <t>individueel vrouw</t>
  </si>
  <si>
    <t>0:05:37</t>
  </si>
  <si>
    <t>0:05:27</t>
  </si>
  <si>
    <t>0:05:46</t>
  </si>
  <si>
    <t>1:58:28</t>
  </si>
  <si>
    <t>Willemse Staf</t>
  </si>
  <si>
    <t>individueel man</t>
  </si>
  <si>
    <t>0:05:20</t>
  </si>
  <si>
    <t>0:05:45</t>
  </si>
  <si>
    <t>1:58:34</t>
  </si>
  <si>
    <t>Van Soom Steven</t>
  </si>
  <si>
    <t>0:05:01</t>
  </si>
  <si>
    <t>0:05:31</t>
  </si>
  <si>
    <t>0:06:19</t>
  </si>
  <si>
    <t>1:58:58</t>
  </si>
  <si>
    <t>Verhaegen Kurt</t>
  </si>
  <si>
    <t>0:05:09</t>
  </si>
  <si>
    <t>0:06:11</t>
  </si>
  <si>
    <t>1:59:29</t>
  </si>
  <si>
    <t>Van Praet Pierre</t>
  </si>
  <si>
    <t>0:05:40</t>
  </si>
  <si>
    <t>0:05:42</t>
  </si>
  <si>
    <t>1:59:42</t>
  </si>
  <si>
    <t xml:space="preserve">Geshaa Roovers 2 </t>
  </si>
  <si>
    <t>0:06:15</t>
  </si>
  <si>
    <t>0:05:12</t>
  </si>
  <si>
    <t>0:05:33</t>
  </si>
  <si>
    <t>2:00:51</t>
  </si>
  <si>
    <t>Heylen Sarah</t>
  </si>
  <si>
    <t>0:05:44</t>
  </si>
  <si>
    <t>0:05:48</t>
  </si>
  <si>
    <t>0:05:41</t>
  </si>
  <si>
    <t>2:00:52</t>
  </si>
  <si>
    <t>Deckers Sofie</t>
  </si>
  <si>
    <t>2:01:03</t>
  </si>
  <si>
    <t>De Meyer Danny</t>
  </si>
  <si>
    <t>0:06:08</t>
  </si>
  <si>
    <t>2:01:14</t>
  </si>
  <si>
    <t>Van Loock Geert</t>
  </si>
  <si>
    <t>0:05:11</t>
  </si>
  <si>
    <t>0:06:23</t>
  </si>
  <si>
    <t>2:01:16</t>
  </si>
  <si>
    <t xml:space="preserve">Jck 1 </t>
  </si>
  <si>
    <t>0:06:26</t>
  </si>
  <si>
    <t>0:05:43</t>
  </si>
  <si>
    <t>0:05:06</t>
  </si>
  <si>
    <t>2:01:25</t>
  </si>
  <si>
    <t xml:space="preserve">Bleng </t>
  </si>
  <si>
    <t>0:05:30</t>
  </si>
  <si>
    <t>0:06:02</t>
  </si>
  <si>
    <t>2:01:30</t>
  </si>
  <si>
    <t>Malfait Maurits</t>
  </si>
  <si>
    <t>0:06:03</t>
  </si>
  <si>
    <t>2:02:02</t>
  </si>
  <si>
    <t>Robyns An</t>
  </si>
  <si>
    <t>0:05:47</t>
  </si>
  <si>
    <t>0:05:32</t>
  </si>
  <si>
    <t>0:05:51</t>
  </si>
  <si>
    <t>0:05:58</t>
  </si>
  <si>
    <t>2:02:11</t>
  </si>
  <si>
    <t xml:space="preserve">De Scheurders </t>
  </si>
  <si>
    <t>0:06:18</t>
  </si>
  <si>
    <t>2:02:18</t>
  </si>
  <si>
    <t>Geerts Julie</t>
  </si>
  <si>
    <t>2:03:31</t>
  </si>
  <si>
    <t>De Cock Katrijn</t>
  </si>
  <si>
    <t>Individueel Vrouw</t>
  </si>
  <si>
    <t>0:05:56</t>
  </si>
  <si>
    <t>2:03:58</t>
  </si>
  <si>
    <t>Fransens Sofie</t>
  </si>
  <si>
    <t>0:05:53</t>
  </si>
  <si>
    <t>0:05:22</t>
  </si>
  <si>
    <t>0:06:28</t>
  </si>
  <si>
    <t>2:04:08</t>
  </si>
  <si>
    <t>Verschueren Wouter</t>
  </si>
  <si>
    <t>0:05:49</t>
  </si>
  <si>
    <t>0:06:17</t>
  </si>
  <si>
    <t>2:04:48</t>
  </si>
  <si>
    <t xml:space="preserve">Kiwi Kiwi Ananas </t>
  </si>
  <si>
    <t>0:05:55</t>
  </si>
  <si>
    <t>0:05:08</t>
  </si>
  <si>
    <t>2:07:13</t>
  </si>
  <si>
    <t>Bosmans Tom</t>
  </si>
  <si>
    <t>2:07:27</t>
  </si>
  <si>
    <t xml:space="preserve">Gtg </t>
  </si>
  <si>
    <t>0:05:03</t>
  </si>
  <si>
    <t>0:07:09</t>
  </si>
  <si>
    <t>2:08:52</t>
  </si>
  <si>
    <t xml:space="preserve">Trager Als Vorig Jaar </t>
  </si>
  <si>
    <t>0:06:06</t>
  </si>
  <si>
    <t>0:06:05</t>
  </si>
  <si>
    <t>0:06:09</t>
  </si>
  <si>
    <t>2:09:29</t>
  </si>
  <si>
    <t xml:space="preserve">Geogeens Masters </t>
  </si>
  <si>
    <t>2:10:22</t>
  </si>
  <si>
    <t>De Hondt Steven</t>
  </si>
  <si>
    <t>0:04:22</t>
  </si>
  <si>
    <t>0:06:04</t>
  </si>
  <si>
    <t>2:10:28</t>
  </si>
  <si>
    <t>Ceusters Francis</t>
  </si>
  <si>
    <t>0:05:19</t>
  </si>
  <si>
    <t>0:07:06</t>
  </si>
  <si>
    <t>2:10:30</t>
  </si>
  <si>
    <t xml:space="preserve">Sèvekes </t>
  </si>
  <si>
    <t>0:06:07</t>
  </si>
  <si>
    <t>0:06:44</t>
  </si>
  <si>
    <t>2:11:37</t>
  </si>
  <si>
    <t>Havelaerts Koen</t>
  </si>
  <si>
    <t>0:06:14</t>
  </si>
  <si>
    <t>0:05:36</t>
  </si>
  <si>
    <t>0:06:57</t>
  </si>
  <si>
    <t>1:15:45</t>
  </si>
  <si>
    <t xml:space="preserve">Dijlesleffers </t>
  </si>
  <si>
    <t>0:03:35</t>
  </si>
  <si>
    <t>0:03:33</t>
  </si>
  <si>
    <t>0:03:19</t>
  </si>
  <si>
    <t>0:03:54</t>
  </si>
  <si>
    <t>1:16:10</t>
  </si>
  <si>
    <t xml:space="preserve">Geogeens Elite </t>
  </si>
  <si>
    <t>0:03:37</t>
  </si>
  <si>
    <t>0:03:25</t>
  </si>
  <si>
    <t>0:03:43</t>
  </si>
  <si>
    <t>0:03:42</t>
  </si>
  <si>
    <t>1:17:41</t>
  </si>
  <si>
    <t>Lamberts Hans</t>
  </si>
  <si>
    <t>0:03:41</t>
  </si>
  <si>
    <t>0:03:32</t>
  </si>
  <si>
    <t>0:03:48</t>
  </si>
  <si>
    <t>1:20:46</t>
  </si>
  <si>
    <t xml:space="preserve">Leys </t>
  </si>
  <si>
    <t>0:03:50</t>
  </si>
  <si>
    <t>0:04:18</t>
  </si>
  <si>
    <t>0:03:39</t>
  </si>
  <si>
    <t>1:21:15</t>
  </si>
  <si>
    <t xml:space="preserve">De Mannen Van Heist En Omstreken </t>
  </si>
  <si>
    <t>0:03:51</t>
  </si>
  <si>
    <t>0:03:46</t>
  </si>
  <si>
    <t>0:03:59</t>
  </si>
  <si>
    <t>1:21:17</t>
  </si>
  <si>
    <t>Verschoren Senne</t>
  </si>
  <si>
    <t>0:03:57</t>
  </si>
  <si>
    <t>1:22:33</t>
  </si>
  <si>
    <t>Vanheyste Gerben</t>
  </si>
  <si>
    <t>0:03:55</t>
  </si>
  <si>
    <t>0:03:56</t>
  </si>
  <si>
    <t>1:23:27</t>
  </si>
  <si>
    <t>Lambrechts Ludwig</t>
  </si>
  <si>
    <t>0:04:02</t>
  </si>
  <si>
    <t>1:24:53</t>
  </si>
  <si>
    <t xml:space="preserve">Oudscouts Roeland </t>
  </si>
  <si>
    <t>0:04:01</t>
  </si>
  <si>
    <t>0:03:52</t>
  </si>
  <si>
    <t>0:04:26</t>
  </si>
  <si>
    <t>1:26:43</t>
  </si>
  <si>
    <t>Verbist Evert</t>
  </si>
  <si>
    <t>0:04:07</t>
  </si>
  <si>
    <t>0:03:49</t>
  </si>
  <si>
    <t>0:04:24</t>
  </si>
  <si>
    <t>1:27:11</t>
  </si>
  <si>
    <t xml:space="preserve">Hbl Deluxe </t>
  </si>
  <si>
    <t>0:04:08</t>
  </si>
  <si>
    <t>0:04:05</t>
  </si>
  <si>
    <t>1:27:17</t>
  </si>
  <si>
    <t xml:space="preserve">Maalderij De Weerdt </t>
  </si>
  <si>
    <t>0:04:35</t>
  </si>
  <si>
    <t>0:04:00</t>
  </si>
  <si>
    <t>1:27:32</t>
  </si>
  <si>
    <t>Valckx Stefan</t>
  </si>
  <si>
    <t>0:04:09</t>
  </si>
  <si>
    <t>0:04:03</t>
  </si>
  <si>
    <t>0:04:10</t>
  </si>
  <si>
    <t>0:04:14</t>
  </si>
  <si>
    <t>1:27:34</t>
  </si>
  <si>
    <t>Van Acker Maarten</t>
  </si>
  <si>
    <t>1:27:41</t>
  </si>
  <si>
    <t xml:space="preserve">De Lange Wappers </t>
  </si>
  <si>
    <t>0:04:21</t>
  </si>
  <si>
    <t>1:27:55</t>
  </si>
  <si>
    <t xml:space="preserve">Madaste </t>
  </si>
  <si>
    <t>1:28:21</t>
  </si>
  <si>
    <t>Dekens Danny</t>
  </si>
  <si>
    <t>0:04:11</t>
  </si>
  <si>
    <t>0:04:31</t>
  </si>
  <si>
    <t>1:28:28</t>
  </si>
  <si>
    <t xml:space="preserve">Woat </t>
  </si>
  <si>
    <t>0:04:12</t>
  </si>
  <si>
    <t>0:03:18</t>
  </si>
  <si>
    <t>0:04:59</t>
  </si>
  <si>
    <t>1:29:28</t>
  </si>
  <si>
    <t xml:space="preserve">Wavo </t>
  </si>
  <si>
    <t>0:04:40</t>
  </si>
  <si>
    <t>0:03:58</t>
  </si>
  <si>
    <t>1:31:24</t>
  </si>
  <si>
    <t>De Wolf Nils</t>
  </si>
  <si>
    <t>0:04:20</t>
  </si>
  <si>
    <t>0:04:23</t>
  </si>
  <si>
    <t>0:04:34</t>
  </si>
  <si>
    <t>1:31:31</t>
  </si>
  <si>
    <t xml:space="preserve">Waver Loopt 1 </t>
  </si>
  <si>
    <t>0:04:27</t>
  </si>
  <si>
    <t>1:31:43</t>
  </si>
  <si>
    <t>Bruynseels Frank</t>
  </si>
  <si>
    <t>0:04:25</t>
  </si>
  <si>
    <t>1:31:45</t>
  </si>
  <si>
    <t xml:space="preserve">Team Kalenji </t>
  </si>
  <si>
    <t>0:04:48</t>
  </si>
  <si>
    <t>1:31:54</t>
  </si>
  <si>
    <t>Detienne Gust</t>
  </si>
  <si>
    <t>0:04:04</t>
  </si>
  <si>
    <t>0:04:39</t>
  </si>
  <si>
    <t>1:32:29</t>
  </si>
  <si>
    <t>Beuckelaers Sven</t>
  </si>
  <si>
    <t>0:04:17</t>
  </si>
  <si>
    <t>0:04:30</t>
  </si>
  <si>
    <t>1:32:32</t>
  </si>
  <si>
    <t>De Bent Johan</t>
  </si>
  <si>
    <t>1:33:09</t>
  </si>
  <si>
    <t xml:space="preserve">Geogeens Vedette </t>
  </si>
  <si>
    <t>1:33:15</t>
  </si>
  <si>
    <t>Goossens Jan</t>
  </si>
  <si>
    <t>1:33:25</t>
  </si>
  <si>
    <t>Hoedemakers Ronald</t>
  </si>
  <si>
    <t>0:04:41</t>
  </si>
  <si>
    <t>1:34:19</t>
  </si>
  <si>
    <t>Peeters Karen</t>
  </si>
  <si>
    <t>0:04:28</t>
  </si>
  <si>
    <t>0:04:46</t>
  </si>
  <si>
    <t>1:34:24</t>
  </si>
  <si>
    <t>Van Engeland Wim</t>
  </si>
  <si>
    <t>0:04:29</t>
  </si>
  <si>
    <t>0:04:45</t>
  </si>
  <si>
    <t>1:35:26</t>
  </si>
  <si>
    <t>Van Schap Nicolas</t>
  </si>
  <si>
    <t>0:04:37</t>
  </si>
  <si>
    <t>1:37:50</t>
  </si>
  <si>
    <t>Allegaert Lode</t>
  </si>
  <si>
    <t>0:04:38</t>
  </si>
  <si>
    <t>0:04:36</t>
  </si>
  <si>
    <t>0:04:47</t>
  </si>
  <si>
    <t>1:37:56</t>
  </si>
  <si>
    <t>Janssens Tom</t>
  </si>
  <si>
    <t>0:04:49</t>
  </si>
  <si>
    <t>1:38:08</t>
  </si>
  <si>
    <t xml:space="preserve">Beauty And The Beasts </t>
  </si>
  <si>
    <t>0:04:15</t>
  </si>
  <si>
    <t>0:05:00</t>
  </si>
  <si>
    <t>0:04:42</t>
  </si>
  <si>
    <t>1:38:34</t>
  </si>
  <si>
    <t>De Cock Marc</t>
  </si>
  <si>
    <t>0:04:51</t>
  </si>
  <si>
    <t>1:39:10</t>
  </si>
  <si>
    <t>Buelens Jurgen</t>
  </si>
  <si>
    <t>0:04:33</t>
  </si>
  <si>
    <t>1:39:28</t>
  </si>
  <si>
    <t xml:space="preserve">Dcpp Mixed </t>
  </si>
  <si>
    <t>0:04:43</t>
  </si>
  <si>
    <t>1:40:00</t>
  </si>
  <si>
    <t>Scheers Kurt</t>
  </si>
  <si>
    <t>0:04:44</t>
  </si>
  <si>
    <t>1:40:04</t>
  </si>
  <si>
    <t>Van Belle Patrick</t>
  </si>
  <si>
    <t>1:41:10</t>
  </si>
  <si>
    <t>Vermierdt Steven</t>
  </si>
  <si>
    <t>1:41:16</t>
  </si>
  <si>
    <t xml:space="preserve">Zabeaukes </t>
  </si>
  <si>
    <t>1:42:05</t>
  </si>
  <si>
    <t>Van Laer Wim</t>
  </si>
  <si>
    <t>0:04:50</t>
  </si>
  <si>
    <t>0:04:52</t>
  </si>
  <si>
    <t>0:04:57</t>
  </si>
  <si>
    <t>1:42:29</t>
  </si>
  <si>
    <t xml:space="preserve">Evoke Pr </t>
  </si>
  <si>
    <t>0:05:10</t>
  </si>
  <si>
    <t>1:42:33</t>
  </si>
  <si>
    <t>Vleminckx Matthias</t>
  </si>
  <si>
    <t>0:05:05</t>
  </si>
  <si>
    <t>1:43:15</t>
  </si>
  <si>
    <t>Liekens Jonas</t>
  </si>
  <si>
    <t>0:04:54</t>
  </si>
  <si>
    <t>1:43:32</t>
  </si>
  <si>
    <t xml:space="preserve">Belle En De Beesten </t>
  </si>
  <si>
    <t>1:43:51</t>
  </si>
  <si>
    <t>Angellier Philippe</t>
  </si>
  <si>
    <t>0:04:55</t>
  </si>
  <si>
    <t>0:04:56</t>
  </si>
  <si>
    <t>1:44:02</t>
  </si>
  <si>
    <t>Van Den Broeck Marco</t>
  </si>
  <si>
    <t>1:44:24</t>
  </si>
  <si>
    <t>Torfs Mikael</t>
  </si>
  <si>
    <t>1:44:31</t>
  </si>
  <si>
    <t>Langenus Ron</t>
  </si>
  <si>
    <t>1:44:39</t>
  </si>
  <si>
    <t>Wouters Luc</t>
  </si>
  <si>
    <t>0:04:58</t>
  </si>
  <si>
    <t>1:44:57</t>
  </si>
  <si>
    <t xml:space="preserve">Tc Kiksham </t>
  </si>
  <si>
    <t>1:45:01</t>
  </si>
  <si>
    <t xml:space="preserve">Hooiberglopers </t>
  </si>
  <si>
    <t>0:05:13</t>
  </si>
  <si>
    <t>1:45:51</t>
  </si>
  <si>
    <t>Sweeck Tim</t>
  </si>
  <si>
    <t>0:05:04</t>
  </si>
  <si>
    <t>1:46:12</t>
  </si>
  <si>
    <t>Lumbeeck Jan</t>
  </si>
  <si>
    <t>0:05:02</t>
  </si>
  <si>
    <t>1:46:24</t>
  </si>
  <si>
    <t>Serneels Peter</t>
  </si>
  <si>
    <t>1:46:38</t>
  </si>
  <si>
    <t>Van Hoye Olivier</t>
  </si>
  <si>
    <t>0:05:29</t>
  </si>
  <si>
    <t>1:46:57</t>
  </si>
  <si>
    <t>Cobbaut Ken</t>
  </si>
  <si>
    <t>0:05:17</t>
  </si>
  <si>
    <t>1:47:06</t>
  </si>
  <si>
    <t>Van Beek Raf</t>
  </si>
  <si>
    <t>0:05:15</t>
  </si>
  <si>
    <t>1:47:22</t>
  </si>
  <si>
    <t xml:space="preserve">Team Awesome </t>
  </si>
  <si>
    <t>1:47:36</t>
  </si>
  <si>
    <t>Symons Joeri</t>
  </si>
  <si>
    <t>1:48:52</t>
  </si>
  <si>
    <t xml:space="preserve">Triples </t>
  </si>
  <si>
    <t>1:49:23</t>
  </si>
  <si>
    <t>Ben Youssef Sarah</t>
  </si>
  <si>
    <t>0:05:14</t>
  </si>
  <si>
    <t>1:49:31</t>
  </si>
  <si>
    <t xml:space="preserve">Team Dvb </t>
  </si>
  <si>
    <t>0:06:13</t>
  </si>
  <si>
    <t>1:49:48</t>
  </si>
  <si>
    <t>De Meester Lieven</t>
  </si>
  <si>
    <t>0:05:07</t>
  </si>
  <si>
    <t>0:05:28</t>
  </si>
  <si>
    <t>1:50:08</t>
  </si>
  <si>
    <t>Van Den Eynde Olivier</t>
  </si>
  <si>
    <t>0:04:53</t>
  </si>
  <si>
    <t>1:50:25</t>
  </si>
  <si>
    <t>Van Den Bosch Johan</t>
  </si>
  <si>
    <t>1:50:56</t>
  </si>
  <si>
    <t>Ceulemans Kirsten</t>
  </si>
  <si>
    <t>1:51:00</t>
  </si>
  <si>
    <t xml:space="preserve">Suske En Wiske </t>
  </si>
  <si>
    <t>0:05:16</t>
  </si>
  <si>
    <t>0:05:21</t>
  </si>
  <si>
    <t>1:52:04</t>
  </si>
  <si>
    <t>Leyzen Luk</t>
  </si>
  <si>
    <t>1:52:14</t>
  </si>
  <si>
    <t xml:space="preserve">Geshaa Roovers 1 </t>
  </si>
  <si>
    <t>1:53:17</t>
  </si>
  <si>
    <t xml:space="preserve">Natourcriteriumputte Loopt De 100km </t>
  </si>
  <si>
    <t>1:54:10</t>
  </si>
  <si>
    <t>Van Camp Serge</t>
  </si>
  <si>
    <t>1:54:19</t>
  </si>
  <si>
    <t>Vanhove Bert</t>
  </si>
  <si>
    <t>1:54:53</t>
  </si>
  <si>
    <t xml:space="preserve">Hard Gaan </t>
  </si>
  <si>
    <t>1:55:42</t>
  </si>
  <si>
    <t>Kums Dirk</t>
  </si>
  <si>
    <t>0:05:24</t>
  </si>
  <si>
    <t>1:56:18</t>
  </si>
  <si>
    <t>Weckhuysen Inge</t>
  </si>
  <si>
    <t>1:56:43</t>
  </si>
  <si>
    <t>Geerts Guy</t>
  </si>
  <si>
    <t>1:56:46</t>
  </si>
  <si>
    <t>De Cock Laura</t>
  </si>
  <si>
    <t>2:15:20</t>
  </si>
  <si>
    <t xml:space="preserve">Jck 3 </t>
  </si>
  <si>
    <t>0:06:25</t>
  </si>
  <si>
    <t>2:15:39</t>
  </si>
  <si>
    <t xml:space="preserve">Jck 2 </t>
  </si>
  <si>
    <t>0:06:47</t>
  </si>
  <si>
    <t>2:16:27</t>
  </si>
  <si>
    <t>Vekemans Alfons</t>
  </si>
  <si>
    <t>0:06:29</t>
  </si>
  <si>
    <t>0:06:41</t>
  </si>
  <si>
    <t>2:19:12</t>
  </si>
  <si>
    <t xml:space="preserve">Team Dvb 2 </t>
  </si>
  <si>
    <t>0:06:36</t>
  </si>
  <si>
    <t>0:07:46</t>
  </si>
  <si>
    <t>2:19:38</t>
  </si>
  <si>
    <t>Ruelens Jo</t>
  </si>
  <si>
    <t>0:06:37</t>
  </si>
  <si>
    <t>0:05:50</t>
  </si>
  <si>
    <t>0:06:32</t>
  </si>
  <si>
    <t>0:07:29</t>
  </si>
  <si>
    <t>2:20:02</t>
  </si>
  <si>
    <t>Langenus Els</t>
  </si>
  <si>
    <t>0:06:38</t>
  </si>
  <si>
    <t>0:06:24</t>
  </si>
  <si>
    <t>0:06:39</t>
  </si>
  <si>
    <t>0:06:51</t>
  </si>
  <si>
    <t>2:20:03</t>
  </si>
  <si>
    <t>Meulemans Erik</t>
  </si>
  <si>
    <t>2:20:17</t>
  </si>
  <si>
    <t xml:space="preserve">Siddartha Dag </t>
  </si>
  <si>
    <t>0:07:00</t>
  </si>
  <si>
    <t>0:07:01</t>
  </si>
  <si>
    <t>2:20:31</t>
  </si>
  <si>
    <t xml:space="preserve">Party Squad On The Run </t>
  </si>
  <si>
    <t>0:06:40</t>
  </si>
  <si>
    <t>0:07:24</t>
  </si>
  <si>
    <t>2:20:45</t>
  </si>
  <si>
    <t>Vervoort Guy</t>
  </si>
  <si>
    <t>0:06:45</t>
  </si>
  <si>
    <t>0:07:31</t>
  </si>
  <si>
    <t>2:21:33</t>
  </si>
  <si>
    <t>Verhoeven Koen</t>
  </si>
  <si>
    <t>0:06:43</t>
  </si>
  <si>
    <t>0:06:50</t>
  </si>
  <si>
    <t>0:07:48</t>
  </si>
  <si>
    <t>2:26:32</t>
  </si>
  <si>
    <t>Moris Nick</t>
  </si>
  <si>
    <t>0:06:10</t>
  </si>
  <si>
    <t>0:07:32</t>
  </si>
  <si>
    <t>2:38:43</t>
  </si>
  <si>
    <t>Kerkaert Trui</t>
  </si>
  <si>
    <t>0:08:31</t>
  </si>
  <si>
    <t>type</t>
  </si>
  <si>
    <t>m:s/km</t>
  </si>
  <si>
    <t>ronde 1</t>
  </si>
  <si>
    <t>plaats</t>
  </si>
  <si>
    <t>ronde 2</t>
  </si>
  <si>
    <t>ronde 3</t>
  </si>
  <si>
    <t>Blauw: resultaten volledige wedstrijd</t>
  </si>
  <si>
    <t>Groen: details eerste ronde</t>
  </si>
  <si>
    <t>Oranje: details tweede ronde</t>
  </si>
  <si>
    <t>Rood: details derde ronde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</si>
</sst>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[$-F400]h:mm:ss\ AM/PM"/>
  </numFmts>
  <fonts count="6" x14ac:knownFonts="1"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Fill="1" applyBorder="1" applyAlignment="1">
      <alignment horizontal="right" wrapText="1"/>
    </xf>
    <xf numFmtId="0" fontId="5" fillId="2" borderId="1" xfId="0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3" borderId="2" xfId="0" applyFont="1" applyFill="1" applyBorder="1"/>
    <xf numFmtId="0" fontId="5" fillId="3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5" borderId="2" xfId="0" applyFont="1" applyFill="1" applyBorder="1"/>
    <xf numFmtId="0" fontId="5" fillId="5" borderId="3" xfId="0" applyFont="1" applyFill="1" applyBorder="1" applyAlignment="1">
      <alignment horizontal="center"/>
    </xf>
    <xf numFmtId="0" fontId="5" fillId="4" borderId="3" xfId="0" applyFont="1" applyFill="1" applyBorder="1"/>
    <xf numFmtId="0" fontId="5" fillId="4" borderId="4" xfId="0" applyFont="1" applyFill="1" applyBorder="1"/>
    <xf numFmtId="0" fontId="5" fillId="5" borderId="5" xfId="0" applyFont="1" applyFill="1" applyBorder="1"/>
    <xf numFmtId="0" fontId="5" fillId="3" borderId="5" xfId="0" applyFont="1" applyFill="1" applyBorder="1"/>
    <xf numFmtId="0" fontId="1" fillId="0" borderId="1" xfId="0" applyFont="1" applyFill="1" applyBorder="1" applyAlignment="1">
      <alignment wrapText="1"/>
    </xf>
    <xf numFmtId="0" fontId="0" fillId="0" borderId="1" xfId="0" applyBorder="1"/>
    <xf numFmtId="0" fontId="3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21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0"/>
  <sheetViews>
    <sheetView tabSelected="1" zoomScale="120" zoomScaleNormal="120" zoomScaleSheetLayoutView="212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85546875" bestFit="1" customWidth="1"/>
    <col min="2" max="2" width="8" bestFit="1" customWidth="1"/>
    <col min="3" max="3" width="7.7109375" bestFit="1" customWidth="1"/>
    <col min="4" max="4" width="35.42578125" bestFit="1" customWidth="1"/>
    <col min="5" max="5" width="6.7109375" bestFit="1" customWidth="1"/>
    <col min="6" max="6" width="17.85546875" bestFit="1" customWidth="1"/>
    <col min="7" max="7" width="5.85546875" bestFit="1" customWidth="1"/>
    <col min="8" max="9" width="7.7109375" bestFit="1" customWidth="1"/>
    <col min="10" max="10" width="6.42578125" customWidth="1"/>
    <col min="11" max="11" width="7.7109375" bestFit="1" customWidth="1"/>
    <col min="12" max="12" width="5.7109375" bestFit="1" customWidth="1"/>
    <col min="13" max="13" width="7.7109375" bestFit="1" customWidth="1"/>
    <col min="14" max="14" width="6.140625" customWidth="1"/>
    <col min="15" max="15" width="7.7109375" bestFit="1" customWidth="1"/>
    <col min="16" max="16" width="5.7109375" bestFit="1" customWidth="1"/>
    <col min="17" max="17" width="7.7109375" bestFit="1" customWidth="1"/>
    <col min="18" max="18" width="6.5703125" customWidth="1"/>
    <col min="19" max="19" width="7.7109375" bestFit="1" customWidth="1"/>
    <col min="20" max="20" width="5.7109375" bestFit="1" customWidth="1"/>
  </cols>
  <sheetData>
    <row r="1" spans="1:20" ht="15" customHeight="1" x14ac:dyDescent="0.3">
      <c r="A1" s="2" t="s">
        <v>1</v>
      </c>
      <c r="B1" s="2" t="s">
        <v>2</v>
      </c>
      <c r="C1" s="3" t="s">
        <v>0</v>
      </c>
      <c r="D1" s="2" t="s">
        <v>3</v>
      </c>
      <c r="E1" s="2" t="s">
        <v>4</v>
      </c>
      <c r="F1" s="2" t="s">
        <v>448</v>
      </c>
      <c r="G1" s="4" t="s">
        <v>5</v>
      </c>
      <c r="H1" s="5" t="s">
        <v>449</v>
      </c>
      <c r="I1" s="6" t="s">
        <v>450</v>
      </c>
      <c r="J1" s="7" t="s">
        <v>5</v>
      </c>
      <c r="K1" s="7" t="s">
        <v>449</v>
      </c>
      <c r="L1" s="14" t="s">
        <v>451</v>
      </c>
      <c r="M1" s="11" t="s">
        <v>452</v>
      </c>
      <c r="N1" s="8" t="s">
        <v>5</v>
      </c>
      <c r="O1" s="8" t="s">
        <v>449</v>
      </c>
      <c r="P1" s="12" t="s">
        <v>451</v>
      </c>
      <c r="Q1" s="9" t="s">
        <v>453</v>
      </c>
      <c r="R1" s="10" t="s">
        <v>5</v>
      </c>
      <c r="S1" s="10" t="s">
        <v>449</v>
      </c>
      <c r="T1" s="13" t="s">
        <v>451</v>
      </c>
    </row>
    <row r="2" spans="1:20" ht="15" customHeight="1" x14ac:dyDescent="0.25">
      <c r="A2" s="1">
        <v>1</v>
      </c>
      <c r="B2" s="1">
        <v>10</v>
      </c>
      <c r="C2" s="15" t="s">
        <v>143</v>
      </c>
      <c r="D2" s="15" t="s">
        <v>144</v>
      </c>
      <c r="E2" s="16"/>
      <c r="F2" s="15" t="s">
        <v>21</v>
      </c>
      <c r="G2" s="17">
        <v>16.71</v>
      </c>
      <c r="H2" s="15" t="s">
        <v>145</v>
      </c>
      <c r="I2" s="23">
        <v>1.7361111111111112E-2</v>
      </c>
      <c r="J2" s="18">
        <v>16.88</v>
      </c>
      <c r="K2" s="15" t="s">
        <v>146</v>
      </c>
      <c r="L2" s="1">
        <f>_xlfn.RANK.EQ(I2,$I$2:I126,1)</f>
        <v>4</v>
      </c>
      <c r="M2" s="23">
        <v>1.6192129629629629E-2</v>
      </c>
      <c r="N2" s="18">
        <v>18.100000000000001</v>
      </c>
      <c r="O2" s="15" t="s">
        <v>147</v>
      </c>
      <c r="P2" s="1">
        <f>_xlfn.RANK.EQ(M2,$M$2:$M$126,1)</f>
        <v>1</v>
      </c>
      <c r="Q2" s="23">
        <v>1.9050925925925926E-2</v>
      </c>
      <c r="R2" s="18">
        <v>15.38</v>
      </c>
      <c r="S2" s="15" t="s">
        <v>148</v>
      </c>
      <c r="T2" s="1">
        <f>_xlfn.RANK.EQ(Q2,$Q$2:$Q$126,1)</f>
        <v>8</v>
      </c>
    </row>
    <row r="3" spans="1:20" ht="15" customHeight="1" x14ac:dyDescent="0.25">
      <c r="A3" s="1">
        <v>2</v>
      </c>
      <c r="B3" s="1">
        <v>12</v>
      </c>
      <c r="C3" s="15" t="s">
        <v>149</v>
      </c>
      <c r="D3" s="15" t="s">
        <v>150</v>
      </c>
      <c r="E3" s="16"/>
      <c r="F3" s="15" t="s">
        <v>21</v>
      </c>
      <c r="G3" s="17">
        <v>16.62</v>
      </c>
      <c r="H3" s="15" t="s">
        <v>151</v>
      </c>
      <c r="I3" s="23">
        <v>1.6666666666666666E-2</v>
      </c>
      <c r="J3" s="18">
        <v>17.579999999999998</v>
      </c>
      <c r="K3" s="15" t="s">
        <v>152</v>
      </c>
      <c r="L3" s="1">
        <f>_xlfn.RANK.EQ(I3,$I$2:I127,1)</f>
        <v>2</v>
      </c>
      <c r="M3" s="23">
        <v>1.818287037037037E-2</v>
      </c>
      <c r="N3" s="18">
        <v>16.12</v>
      </c>
      <c r="O3" s="15" t="s">
        <v>153</v>
      </c>
      <c r="P3" s="1">
        <f t="shared" ref="P3:P66" si="0">_xlfn.RANK.EQ(M3,$M$2:$M$126,1)</f>
        <v>4</v>
      </c>
      <c r="Q3" s="23">
        <v>1.8043981481481484E-2</v>
      </c>
      <c r="R3" s="18">
        <v>16.239999999999998</v>
      </c>
      <c r="S3" s="15" t="s">
        <v>154</v>
      </c>
      <c r="T3" s="1">
        <f t="shared" ref="T3:T66" si="1">_xlfn.RANK.EQ(Q3,$Q$2:$Q$126,1)</f>
        <v>2</v>
      </c>
    </row>
    <row r="4" spans="1:20" ht="15" customHeight="1" x14ac:dyDescent="0.25">
      <c r="A4" s="1">
        <v>3</v>
      </c>
      <c r="B4" s="1">
        <v>183</v>
      </c>
      <c r="C4" s="15" t="s">
        <v>155</v>
      </c>
      <c r="D4" s="15" t="s">
        <v>156</v>
      </c>
      <c r="E4" s="17">
        <v>36</v>
      </c>
      <c r="F4" s="15" t="s">
        <v>38</v>
      </c>
      <c r="G4" s="17">
        <v>16.3</v>
      </c>
      <c r="H4" s="15" t="s">
        <v>157</v>
      </c>
      <c r="I4" s="23">
        <v>1.7280092592592593E-2</v>
      </c>
      <c r="J4" s="18">
        <v>16.96</v>
      </c>
      <c r="K4" s="15" t="s">
        <v>158</v>
      </c>
      <c r="L4" s="1">
        <f>_xlfn.RANK.EQ(I4,$I$2:I128,1)</f>
        <v>3</v>
      </c>
      <c r="M4" s="23">
        <v>1.8101851851851852E-2</v>
      </c>
      <c r="N4" s="18">
        <v>16.190000000000001</v>
      </c>
      <c r="O4" s="15" t="s">
        <v>154</v>
      </c>
      <c r="P4" s="1">
        <f t="shared" si="0"/>
        <v>3</v>
      </c>
      <c r="Q4" s="23">
        <v>1.8564814814814815E-2</v>
      </c>
      <c r="R4" s="18">
        <v>15.79</v>
      </c>
      <c r="S4" s="15" t="s">
        <v>159</v>
      </c>
      <c r="T4" s="1">
        <f t="shared" si="1"/>
        <v>5</v>
      </c>
    </row>
    <row r="5" spans="1:20" ht="15" customHeight="1" x14ac:dyDescent="0.25">
      <c r="A5" s="1">
        <v>4</v>
      </c>
      <c r="B5" s="1">
        <v>41</v>
      </c>
      <c r="C5" s="15" t="s">
        <v>160</v>
      </c>
      <c r="D5" s="15" t="s">
        <v>161</v>
      </c>
      <c r="E5" s="16"/>
      <c r="F5" s="15" t="s">
        <v>21</v>
      </c>
      <c r="G5" s="17">
        <v>15.67</v>
      </c>
      <c r="H5" s="15" t="s">
        <v>162</v>
      </c>
      <c r="I5" s="23">
        <v>2.0972222222222222E-2</v>
      </c>
      <c r="J5" s="18">
        <v>13.97</v>
      </c>
      <c r="K5" s="15" t="s">
        <v>163</v>
      </c>
      <c r="L5" s="1">
        <f>_xlfn.RANK.EQ(I5,$I$2:I129,1)</f>
        <v>28</v>
      </c>
      <c r="M5" s="23">
        <v>1.7326388888888888E-2</v>
      </c>
      <c r="N5" s="18">
        <v>16.91</v>
      </c>
      <c r="O5" s="15" t="s">
        <v>146</v>
      </c>
      <c r="P5" s="1">
        <f t="shared" si="0"/>
        <v>2</v>
      </c>
      <c r="Q5" s="23">
        <v>1.7789351851851851E-2</v>
      </c>
      <c r="R5" s="18">
        <v>16.47</v>
      </c>
      <c r="S5" s="15" t="s">
        <v>164</v>
      </c>
      <c r="T5" s="1">
        <f t="shared" si="1"/>
        <v>1</v>
      </c>
    </row>
    <row r="6" spans="1:20" ht="15" customHeight="1" x14ac:dyDescent="0.25">
      <c r="A6" s="1">
        <v>5</v>
      </c>
      <c r="B6" s="1">
        <v>39</v>
      </c>
      <c r="C6" s="15" t="s">
        <v>165</v>
      </c>
      <c r="D6" s="15" t="s">
        <v>166</v>
      </c>
      <c r="E6" s="16"/>
      <c r="F6" s="15" t="s">
        <v>21</v>
      </c>
      <c r="G6" s="17">
        <v>15.58</v>
      </c>
      <c r="H6" s="15" t="s">
        <v>167</v>
      </c>
      <c r="I6" s="23">
        <v>1.8402777777777778E-2</v>
      </c>
      <c r="J6" s="18">
        <v>15.92</v>
      </c>
      <c r="K6" s="15" t="s">
        <v>168</v>
      </c>
      <c r="L6" s="1">
        <f>_xlfn.RANK.EQ(I6,$I$2:I130,1)</f>
        <v>6</v>
      </c>
      <c r="M6" s="23">
        <v>1.9479166666666669E-2</v>
      </c>
      <c r="N6" s="18">
        <v>15.04</v>
      </c>
      <c r="O6" s="15" t="s">
        <v>169</v>
      </c>
      <c r="P6" s="1">
        <f t="shared" si="0"/>
        <v>8</v>
      </c>
      <c r="Q6" s="23">
        <v>1.8541666666666668E-2</v>
      </c>
      <c r="R6" s="18">
        <v>15.81</v>
      </c>
      <c r="S6" s="15" t="s">
        <v>159</v>
      </c>
      <c r="T6" s="1">
        <f t="shared" si="1"/>
        <v>4</v>
      </c>
    </row>
    <row r="7" spans="1:20" ht="15" customHeight="1" x14ac:dyDescent="0.25">
      <c r="A7" s="1">
        <v>6</v>
      </c>
      <c r="B7" s="1">
        <v>162</v>
      </c>
      <c r="C7" s="15" t="s">
        <v>170</v>
      </c>
      <c r="D7" s="15" t="s">
        <v>171</v>
      </c>
      <c r="E7" s="17">
        <v>24</v>
      </c>
      <c r="F7" s="15" t="s">
        <v>38</v>
      </c>
      <c r="G7" s="17">
        <v>15.58</v>
      </c>
      <c r="H7" s="15" t="s">
        <v>167</v>
      </c>
      <c r="I7" s="23">
        <v>1.8113425925925925E-2</v>
      </c>
      <c r="J7" s="18">
        <v>16.18</v>
      </c>
      <c r="K7" s="15" t="s">
        <v>153</v>
      </c>
      <c r="L7" s="1">
        <f>_xlfn.RANK.EQ(I7,$I$2:I131,1)</f>
        <v>5</v>
      </c>
      <c r="M7" s="23">
        <v>1.90625E-2</v>
      </c>
      <c r="N7" s="18">
        <v>15.37</v>
      </c>
      <c r="O7" s="15" t="s">
        <v>148</v>
      </c>
      <c r="P7" s="1">
        <f t="shared" si="0"/>
        <v>5</v>
      </c>
      <c r="Q7" s="23">
        <v>1.9270833333333334E-2</v>
      </c>
      <c r="R7" s="18">
        <v>15.21</v>
      </c>
      <c r="S7" s="15" t="s">
        <v>172</v>
      </c>
      <c r="T7" s="1">
        <f t="shared" si="1"/>
        <v>12</v>
      </c>
    </row>
    <row r="8" spans="1:20" ht="15" customHeight="1" x14ac:dyDescent="0.25">
      <c r="A8" s="1">
        <v>7</v>
      </c>
      <c r="B8" s="1">
        <v>167</v>
      </c>
      <c r="C8" s="15" t="s">
        <v>173</v>
      </c>
      <c r="D8" s="15" t="s">
        <v>174</v>
      </c>
      <c r="E8" s="17">
        <v>41</v>
      </c>
      <c r="F8" s="15" t="s">
        <v>38</v>
      </c>
      <c r="G8" s="17">
        <v>15.34</v>
      </c>
      <c r="H8" s="15" t="s">
        <v>175</v>
      </c>
      <c r="I8" s="23">
        <v>1.9039351851851852E-2</v>
      </c>
      <c r="J8" s="18">
        <v>15.39</v>
      </c>
      <c r="K8" s="15" t="s">
        <v>148</v>
      </c>
      <c r="L8" s="1">
        <f>_xlfn.RANK.EQ(I8,$I$2:I132,1)</f>
        <v>11</v>
      </c>
      <c r="M8" s="23">
        <v>1.9108796296296294E-2</v>
      </c>
      <c r="N8" s="18">
        <v>15.34</v>
      </c>
      <c r="O8" s="15" t="s">
        <v>175</v>
      </c>
      <c r="P8" s="1">
        <f t="shared" si="0"/>
        <v>6</v>
      </c>
      <c r="Q8" s="23">
        <v>1.9178240740740742E-2</v>
      </c>
      <c r="R8" s="18">
        <v>15.28</v>
      </c>
      <c r="S8" s="15" t="s">
        <v>176</v>
      </c>
      <c r="T8" s="1">
        <f t="shared" si="1"/>
        <v>11</v>
      </c>
    </row>
    <row r="9" spans="1:20" ht="15" customHeight="1" x14ac:dyDescent="0.25">
      <c r="A9" s="1">
        <v>8</v>
      </c>
      <c r="B9" s="1">
        <v>155</v>
      </c>
      <c r="C9" s="15" t="s">
        <v>177</v>
      </c>
      <c r="D9" s="15" t="s">
        <v>178</v>
      </c>
      <c r="E9" s="17">
        <v>57</v>
      </c>
      <c r="F9" s="15" t="s">
        <v>38</v>
      </c>
      <c r="G9" s="17">
        <v>15.17</v>
      </c>
      <c r="H9" s="15" t="s">
        <v>172</v>
      </c>
      <c r="I9" s="23">
        <v>1.9016203703703705E-2</v>
      </c>
      <c r="J9" s="18">
        <v>15.41</v>
      </c>
      <c r="K9" s="15" t="s">
        <v>148</v>
      </c>
      <c r="L9" s="1">
        <f>_xlfn.RANK.EQ(I9,$I$2:I133,1)</f>
        <v>10</v>
      </c>
      <c r="M9" s="23">
        <v>1.9259259259259261E-2</v>
      </c>
      <c r="N9" s="18">
        <v>15.22</v>
      </c>
      <c r="O9" s="15" t="s">
        <v>172</v>
      </c>
      <c r="P9" s="1">
        <f t="shared" si="0"/>
        <v>7</v>
      </c>
      <c r="Q9" s="23">
        <v>1.9675925925925927E-2</v>
      </c>
      <c r="R9" s="18">
        <v>14.89</v>
      </c>
      <c r="S9" s="15" t="s">
        <v>179</v>
      </c>
      <c r="T9" s="1">
        <f t="shared" si="1"/>
        <v>15</v>
      </c>
    </row>
    <row r="10" spans="1:20" ht="15" customHeight="1" x14ac:dyDescent="0.25">
      <c r="A10" s="1">
        <v>9</v>
      </c>
      <c r="B10" s="1">
        <v>40</v>
      </c>
      <c r="C10" s="15" t="s">
        <v>180</v>
      </c>
      <c r="D10" s="15" t="s">
        <v>181</v>
      </c>
      <c r="E10" s="16"/>
      <c r="F10" s="15" t="s">
        <v>21</v>
      </c>
      <c r="G10" s="17">
        <v>14.91</v>
      </c>
      <c r="H10" s="15" t="s">
        <v>182</v>
      </c>
      <c r="I10" s="23">
        <v>1.8865740740740742E-2</v>
      </c>
      <c r="J10" s="18">
        <v>15.53</v>
      </c>
      <c r="K10" s="15" t="s">
        <v>183</v>
      </c>
      <c r="L10" s="1">
        <f>_xlfn.RANK.EQ(I10,$I$2:I134,1)</f>
        <v>9</v>
      </c>
      <c r="M10" s="23">
        <v>2.1666666666666667E-2</v>
      </c>
      <c r="N10" s="18">
        <v>13.53</v>
      </c>
      <c r="O10" s="15" t="s">
        <v>184</v>
      </c>
      <c r="P10" s="1">
        <f t="shared" si="0"/>
        <v>26</v>
      </c>
      <c r="Q10" s="23">
        <v>1.8414351851851852E-2</v>
      </c>
      <c r="R10" s="18">
        <v>15.91</v>
      </c>
      <c r="S10" s="15" t="s">
        <v>168</v>
      </c>
      <c r="T10" s="1">
        <f t="shared" si="1"/>
        <v>3</v>
      </c>
    </row>
    <row r="11" spans="1:20" ht="15" customHeight="1" x14ac:dyDescent="0.25">
      <c r="A11" s="1">
        <v>10</v>
      </c>
      <c r="B11" s="1">
        <v>125</v>
      </c>
      <c r="C11" s="15" t="s">
        <v>185</v>
      </c>
      <c r="D11" s="15" t="s">
        <v>186</v>
      </c>
      <c r="E11" s="17">
        <v>34</v>
      </c>
      <c r="F11" s="15" t="s">
        <v>38</v>
      </c>
      <c r="G11" s="17">
        <v>14.6</v>
      </c>
      <c r="H11" s="15" t="s">
        <v>187</v>
      </c>
      <c r="I11" s="23">
        <v>1.8622685185185183E-2</v>
      </c>
      <c r="J11" s="18">
        <v>15.74</v>
      </c>
      <c r="K11" s="15" t="s">
        <v>188</v>
      </c>
      <c r="L11" s="1">
        <f>_xlfn.RANK.EQ(I11,$I$2:I135,1)</f>
        <v>7</v>
      </c>
      <c r="M11" s="23">
        <v>2.011574074074074E-2</v>
      </c>
      <c r="N11" s="18">
        <v>14.57</v>
      </c>
      <c r="O11" s="15" t="s">
        <v>187</v>
      </c>
      <c r="P11" s="1">
        <f t="shared" si="0"/>
        <v>11</v>
      </c>
      <c r="Q11" s="23">
        <v>2.148148148148148E-2</v>
      </c>
      <c r="R11" s="18">
        <v>13.64</v>
      </c>
      <c r="S11" s="15" t="s">
        <v>189</v>
      </c>
      <c r="T11" s="1">
        <f t="shared" si="1"/>
        <v>25</v>
      </c>
    </row>
    <row r="12" spans="1:20" ht="15" customHeight="1" x14ac:dyDescent="0.25">
      <c r="A12" s="1">
        <v>11</v>
      </c>
      <c r="B12" s="1">
        <v>30</v>
      </c>
      <c r="C12" s="15" t="s">
        <v>190</v>
      </c>
      <c r="D12" s="15" t="s">
        <v>191</v>
      </c>
      <c r="E12" s="16"/>
      <c r="F12" s="15" t="s">
        <v>21</v>
      </c>
      <c r="G12" s="17">
        <v>14.52</v>
      </c>
      <c r="H12" s="15" t="s">
        <v>192</v>
      </c>
      <c r="I12" s="23">
        <v>1.9305555555555555E-2</v>
      </c>
      <c r="J12" s="18">
        <v>15.18</v>
      </c>
      <c r="K12" s="15" t="s">
        <v>172</v>
      </c>
      <c r="L12" s="1">
        <f>_xlfn.RANK.EQ(I12,$I$2:I136,1)</f>
        <v>14</v>
      </c>
      <c r="M12" s="23">
        <v>1.9918981481481482E-2</v>
      </c>
      <c r="N12" s="18">
        <v>14.71</v>
      </c>
      <c r="O12" s="15" t="s">
        <v>193</v>
      </c>
      <c r="P12" s="1">
        <f t="shared" si="0"/>
        <v>9</v>
      </c>
      <c r="Q12" s="23">
        <v>2.1319444444444443E-2</v>
      </c>
      <c r="R12" s="18">
        <v>13.75</v>
      </c>
      <c r="S12" s="15" t="s">
        <v>128</v>
      </c>
      <c r="T12" s="1">
        <f t="shared" si="1"/>
        <v>23</v>
      </c>
    </row>
    <row r="13" spans="1:20" ht="15" customHeight="1" x14ac:dyDescent="0.25">
      <c r="A13" s="1">
        <v>12</v>
      </c>
      <c r="B13" s="1">
        <v>16</v>
      </c>
      <c r="C13" s="15" t="s">
        <v>194</v>
      </c>
      <c r="D13" s="15" t="s">
        <v>195</v>
      </c>
      <c r="E13" s="16"/>
      <c r="F13" s="15" t="s">
        <v>27</v>
      </c>
      <c r="G13" s="17">
        <v>14.5</v>
      </c>
      <c r="H13" s="15" t="s">
        <v>192</v>
      </c>
      <c r="I13" s="23">
        <v>1.8761574074074073E-2</v>
      </c>
      <c r="J13" s="18">
        <v>15.62</v>
      </c>
      <c r="K13" s="15" t="s">
        <v>162</v>
      </c>
      <c r="L13" s="1">
        <f>_xlfn.RANK.EQ(I13,$I$2:I137,1)</f>
        <v>8</v>
      </c>
      <c r="M13" s="23">
        <v>2.2349537037037032E-2</v>
      </c>
      <c r="N13" s="18">
        <v>13.11</v>
      </c>
      <c r="O13" s="15" t="s">
        <v>196</v>
      </c>
      <c r="P13" s="1">
        <f t="shared" si="0"/>
        <v>30</v>
      </c>
      <c r="Q13" s="23">
        <v>1.9502314814814816E-2</v>
      </c>
      <c r="R13" s="18">
        <v>15.03</v>
      </c>
      <c r="S13" s="15" t="s">
        <v>197</v>
      </c>
      <c r="T13" s="1">
        <f t="shared" si="1"/>
        <v>14</v>
      </c>
    </row>
    <row r="14" spans="1:20" ht="15" customHeight="1" x14ac:dyDescent="0.25">
      <c r="A14" s="1">
        <v>13</v>
      </c>
      <c r="B14" s="1">
        <v>138</v>
      </c>
      <c r="C14" s="15" t="s">
        <v>198</v>
      </c>
      <c r="D14" s="15" t="s">
        <v>199</v>
      </c>
      <c r="E14" s="17">
        <v>33</v>
      </c>
      <c r="F14" s="15" t="s">
        <v>38</v>
      </c>
      <c r="G14" s="17">
        <v>14.46</v>
      </c>
      <c r="H14" s="15" t="s">
        <v>200</v>
      </c>
      <c r="I14" s="23">
        <v>1.9745370370370371E-2</v>
      </c>
      <c r="J14" s="18">
        <v>14.84</v>
      </c>
      <c r="K14" s="15" t="s">
        <v>201</v>
      </c>
      <c r="L14" s="1">
        <f>_xlfn.RANK.EQ(I14,$I$2:I138,1)</f>
        <v>15</v>
      </c>
      <c r="M14" s="23">
        <v>2.0358796296296295E-2</v>
      </c>
      <c r="N14" s="18">
        <v>14.39</v>
      </c>
      <c r="O14" s="15" t="s">
        <v>202</v>
      </c>
      <c r="P14" s="1">
        <f t="shared" si="0"/>
        <v>13</v>
      </c>
      <c r="Q14" s="23">
        <v>2.0671296296296295E-2</v>
      </c>
      <c r="R14" s="18">
        <v>14.17</v>
      </c>
      <c r="S14" s="15" t="s">
        <v>203</v>
      </c>
      <c r="T14" s="1">
        <f t="shared" si="1"/>
        <v>18</v>
      </c>
    </row>
    <row r="15" spans="1:20" ht="15" customHeight="1" x14ac:dyDescent="0.25">
      <c r="A15" s="1">
        <v>14</v>
      </c>
      <c r="B15" s="1">
        <v>170</v>
      </c>
      <c r="C15" s="15" t="s">
        <v>204</v>
      </c>
      <c r="D15" s="15" t="s">
        <v>205</v>
      </c>
      <c r="E15" s="17">
        <v>36</v>
      </c>
      <c r="F15" s="15" t="s">
        <v>38</v>
      </c>
      <c r="G15" s="17">
        <v>14.46</v>
      </c>
      <c r="H15" s="15" t="s">
        <v>200</v>
      </c>
      <c r="I15" s="23">
        <v>1.9791666666666666E-2</v>
      </c>
      <c r="J15" s="18">
        <v>14.81</v>
      </c>
      <c r="K15" s="15" t="s">
        <v>201</v>
      </c>
      <c r="L15" s="1">
        <f>_xlfn.RANK.EQ(I15,$I$2:I139,1)</f>
        <v>17</v>
      </c>
      <c r="M15" s="23">
        <v>2.0335648148148148E-2</v>
      </c>
      <c r="N15" s="18">
        <v>14.41</v>
      </c>
      <c r="O15" s="15" t="s">
        <v>202</v>
      </c>
      <c r="P15" s="1">
        <f t="shared" si="0"/>
        <v>12</v>
      </c>
      <c r="Q15" s="23">
        <v>2.0682870370370372E-2</v>
      </c>
      <c r="R15" s="18">
        <v>14.17</v>
      </c>
      <c r="S15" s="15" t="s">
        <v>203</v>
      </c>
      <c r="T15" s="1">
        <f t="shared" si="1"/>
        <v>19</v>
      </c>
    </row>
    <row r="16" spans="1:20" ht="15" customHeight="1" x14ac:dyDescent="0.25">
      <c r="A16" s="1">
        <v>15</v>
      </c>
      <c r="B16" s="1">
        <v>31</v>
      </c>
      <c r="C16" s="15" t="s">
        <v>206</v>
      </c>
      <c r="D16" s="15" t="s">
        <v>207</v>
      </c>
      <c r="E16" s="16"/>
      <c r="F16" s="15" t="s">
        <v>21</v>
      </c>
      <c r="G16" s="17">
        <v>14.44</v>
      </c>
      <c r="H16" s="15" t="s">
        <v>200</v>
      </c>
      <c r="I16" s="23">
        <v>1.9247685185185184E-2</v>
      </c>
      <c r="J16" s="18">
        <v>15.23</v>
      </c>
      <c r="K16" s="15" t="s">
        <v>176</v>
      </c>
      <c r="L16" s="1">
        <f>_xlfn.RANK.EQ(I16,$I$2:I140,1)</f>
        <v>13</v>
      </c>
      <c r="M16" s="23">
        <v>2.0381944444444446E-2</v>
      </c>
      <c r="N16" s="18">
        <v>14.38</v>
      </c>
      <c r="O16" s="15" t="s">
        <v>202</v>
      </c>
      <c r="P16" s="1">
        <f t="shared" si="0"/>
        <v>14</v>
      </c>
      <c r="Q16" s="23">
        <v>2.1261574074074075E-2</v>
      </c>
      <c r="R16" s="18">
        <v>13.78</v>
      </c>
      <c r="S16" s="15" t="s">
        <v>208</v>
      </c>
      <c r="T16" s="1">
        <f t="shared" si="1"/>
        <v>22</v>
      </c>
    </row>
    <row r="17" spans="1:20" ht="15" customHeight="1" x14ac:dyDescent="0.25">
      <c r="A17" s="1">
        <v>16</v>
      </c>
      <c r="B17" s="1">
        <v>29</v>
      </c>
      <c r="C17" s="15" t="s">
        <v>209</v>
      </c>
      <c r="D17" s="15" t="s">
        <v>210</v>
      </c>
      <c r="E17" s="16"/>
      <c r="F17" s="15" t="s">
        <v>21</v>
      </c>
      <c r="G17" s="17">
        <v>14.4</v>
      </c>
      <c r="H17" s="15" t="s">
        <v>202</v>
      </c>
      <c r="I17" s="23">
        <v>1.9143518518518518E-2</v>
      </c>
      <c r="J17" s="18">
        <v>15.31</v>
      </c>
      <c r="K17" s="15" t="s">
        <v>175</v>
      </c>
      <c r="L17" s="1">
        <f>_xlfn.RANK.EQ(I17,$I$2:I141,1)</f>
        <v>12</v>
      </c>
      <c r="M17" s="23">
        <v>2.1215277777777777E-2</v>
      </c>
      <c r="N17" s="18">
        <v>13.81</v>
      </c>
      <c r="O17" s="15" t="s">
        <v>208</v>
      </c>
      <c r="P17" s="1">
        <f t="shared" si="0"/>
        <v>17</v>
      </c>
      <c r="Q17" s="23">
        <v>2.0694444444444446E-2</v>
      </c>
      <c r="R17" s="18">
        <v>14.16</v>
      </c>
      <c r="S17" s="15" t="s">
        <v>203</v>
      </c>
      <c r="T17" s="1">
        <f t="shared" si="1"/>
        <v>20</v>
      </c>
    </row>
    <row r="18" spans="1:20" ht="15" customHeight="1" x14ac:dyDescent="0.25">
      <c r="A18" s="1">
        <v>17</v>
      </c>
      <c r="B18" s="1">
        <v>141</v>
      </c>
      <c r="C18" s="15" t="s">
        <v>211</v>
      </c>
      <c r="D18" s="15" t="s">
        <v>212</v>
      </c>
      <c r="E18" s="17">
        <v>58</v>
      </c>
      <c r="F18" s="15" t="s">
        <v>38</v>
      </c>
      <c r="G18" s="17">
        <v>14.33</v>
      </c>
      <c r="H18" s="15" t="s">
        <v>213</v>
      </c>
      <c r="I18" s="23">
        <v>2.0150462962962964E-2</v>
      </c>
      <c r="J18" s="18">
        <v>14.54</v>
      </c>
      <c r="K18" s="15" t="s">
        <v>192</v>
      </c>
      <c r="L18" s="1">
        <f>_xlfn.RANK.EQ(I18,$I$2:I142,1)</f>
        <v>20</v>
      </c>
      <c r="M18" s="23">
        <v>2.207175925925926E-2</v>
      </c>
      <c r="N18" s="18">
        <v>13.28</v>
      </c>
      <c r="O18" s="15" t="s">
        <v>214</v>
      </c>
      <c r="P18" s="1">
        <f t="shared" si="0"/>
        <v>29</v>
      </c>
      <c r="Q18" s="23">
        <v>1.9131944444444444E-2</v>
      </c>
      <c r="R18" s="18">
        <v>15.32</v>
      </c>
      <c r="S18" s="15" t="s">
        <v>175</v>
      </c>
      <c r="T18" s="1">
        <f t="shared" si="1"/>
        <v>10</v>
      </c>
    </row>
    <row r="19" spans="1:20" ht="15" customHeight="1" x14ac:dyDescent="0.25">
      <c r="A19" s="1">
        <v>18</v>
      </c>
      <c r="B19" s="1">
        <v>17</v>
      </c>
      <c r="C19" s="15" t="s">
        <v>215</v>
      </c>
      <c r="D19" s="15" t="s">
        <v>216</v>
      </c>
      <c r="E19" s="16"/>
      <c r="F19" s="15" t="s">
        <v>21</v>
      </c>
      <c r="G19" s="17">
        <v>14.31</v>
      </c>
      <c r="H19" s="15" t="s">
        <v>217</v>
      </c>
      <c r="I19" s="23">
        <v>1.6099537037037037E-2</v>
      </c>
      <c r="J19" s="18">
        <v>18.2</v>
      </c>
      <c r="K19" s="15" t="s">
        <v>218</v>
      </c>
      <c r="L19" s="1">
        <f>_xlfn.RANK.EQ(I19,$I$2:I143,1)</f>
        <v>1</v>
      </c>
      <c r="M19" s="23">
        <v>2.1030092592592597E-2</v>
      </c>
      <c r="N19" s="18">
        <v>13.94</v>
      </c>
      <c r="O19" s="15" t="s">
        <v>163</v>
      </c>
      <c r="P19" s="1">
        <f t="shared" si="0"/>
        <v>16</v>
      </c>
      <c r="Q19" s="23">
        <v>2.4305555555555556E-2</v>
      </c>
      <c r="R19" s="18">
        <v>12.06</v>
      </c>
      <c r="S19" s="15" t="s">
        <v>219</v>
      </c>
      <c r="T19" s="1">
        <f t="shared" si="1"/>
        <v>48</v>
      </c>
    </row>
    <row r="20" spans="1:20" ht="15" customHeight="1" x14ac:dyDescent="0.25">
      <c r="A20" s="1">
        <v>19</v>
      </c>
      <c r="B20" s="1">
        <v>25</v>
      </c>
      <c r="C20" s="15" t="s">
        <v>220</v>
      </c>
      <c r="D20" s="15" t="s">
        <v>221</v>
      </c>
      <c r="E20" s="16"/>
      <c r="F20" s="15" t="s">
        <v>21</v>
      </c>
      <c r="G20" s="17">
        <v>14.15</v>
      </c>
      <c r="H20" s="15" t="s">
        <v>203</v>
      </c>
      <c r="I20" s="23">
        <v>2.2824074074074076E-2</v>
      </c>
      <c r="J20" s="18">
        <v>12.84</v>
      </c>
      <c r="K20" s="15" t="s">
        <v>222</v>
      </c>
      <c r="L20" s="1">
        <f>_xlfn.RANK.EQ(I20,$I$2:I144,1)</f>
        <v>49</v>
      </c>
      <c r="M20" s="23">
        <v>1.9918981481481482E-2</v>
      </c>
      <c r="N20" s="18">
        <v>14.71</v>
      </c>
      <c r="O20" s="15" t="s">
        <v>193</v>
      </c>
      <c r="P20" s="1">
        <f t="shared" si="0"/>
        <v>9</v>
      </c>
      <c r="Q20" s="23">
        <v>1.9386574074074073E-2</v>
      </c>
      <c r="R20" s="18">
        <v>15.12</v>
      </c>
      <c r="S20" s="15" t="s">
        <v>223</v>
      </c>
      <c r="T20" s="1">
        <f t="shared" si="1"/>
        <v>13</v>
      </c>
    </row>
    <row r="21" spans="1:20" ht="15" customHeight="1" x14ac:dyDescent="0.25">
      <c r="A21" s="1">
        <v>20</v>
      </c>
      <c r="B21" s="1">
        <v>140</v>
      </c>
      <c r="C21" s="15" t="s">
        <v>224</v>
      </c>
      <c r="D21" s="15" t="s">
        <v>225</v>
      </c>
      <c r="E21" s="17">
        <v>31</v>
      </c>
      <c r="F21" s="15" t="s">
        <v>38</v>
      </c>
      <c r="G21" s="17">
        <v>13.85</v>
      </c>
      <c r="H21" s="15" t="s">
        <v>226</v>
      </c>
      <c r="I21" s="23">
        <v>1.9756944444444445E-2</v>
      </c>
      <c r="J21" s="18">
        <v>14.83</v>
      </c>
      <c r="K21" s="15" t="s">
        <v>201</v>
      </c>
      <c r="L21" s="1">
        <f>_xlfn.RANK.EQ(I21,$I$2:I145,1)</f>
        <v>16</v>
      </c>
      <c r="M21" s="23">
        <v>2.1400462962962965E-2</v>
      </c>
      <c r="N21" s="18">
        <v>13.69</v>
      </c>
      <c r="O21" s="15" t="s">
        <v>227</v>
      </c>
      <c r="P21" s="1">
        <f t="shared" si="0"/>
        <v>20</v>
      </c>
      <c r="Q21" s="23">
        <v>2.2314814814814815E-2</v>
      </c>
      <c r="R21" s="18">
        <v>13.13</v>
      </c>
      <c r="S21" s="15" t="s">
        <v>228</v>
      </c>
      <c r="T21" s="1">
        <f t="shared" si="1"/>
        <v>32</v>
      </c>
    </row>
    <row r="22" spans="1:20" ht="15" customHeight="1" x14ac:dyDescent="0.25">
      <c r="A22" s="1">
        <v>21</v>
      </c>
      <c r="B22" s="1">
        <v>14</v>
      </c>
      <c r="C22" s="15" t="s">
        <v>229</v>
      </c>
      <c r="D22" s="15" t="s">
        <v>230</v>
      </c>
      <c r="E22" s="16"/>
      <c r="F22" s="15" t="s">
        <v>21</v>
      </c>
      <c r="G22" s="17">
        <v>13.83</v>
      </c>
      <c r="H22" s="15" t="s">
        <v>226</v>
      </c>
      <c r="I22" s="23">
        <v>2.1724537037037039E-2</v>
      </c>
      <c r="J22" s="18">
        <v>13.49</v>
      </c>
      <c r="K22" s="15" t="s">
        <v>231</v>
      </c>
      <c r="L22" s="1">
        <f>_xlfn.RANK.EQ(I22,$I$2:I146,1)</f>
        <v>37</v>
      </c>
      <c r="M22" s="23">
        <v>2.2777777777777775E-2</v>
      </c>
      <c r="N22" s="18">
        <v>12.87</v>
      </c>
      <c r="O22" s="15" t="s">
        <v>222</v>
      </c>
      <c r="P22" s="1">
        <f t="shared" si="0"/>
        <v>35</v>
      </c>
      <c r="Q22" s="23">
        <v>1.9050925925925926E-2</v>
      </c>
      <c r="R22" s="18">
        <v>15.38</v>
      </c>
      <c r="S22" s="15" t="s">
        <v>148</v>
      </c>
      <c r="T22" s="1">
        <f t="shared" si="1"/>
        <v>8</v>
      </c>
    </row>
    <row r="23" spans="1:20" ht="15" customHeight="1" x14ac:dyDescent="0.25">
      <c r="A23" s="1">
        <v>22</v>
      </c>
      <c r="B23" s="1">
        <v>124</v>
      </c>
      <c r="C23" s="15" t="s">
        <v>232</v>
      </c>
      <c r="D23" s="15" t="s">
        <v>233</v>
      </c>
      <c r="E23" s="17">
        <v>46</v>
      </c>
      <c r="F23" s="15" t="s">
        <v>38</v>
      </c>
      <c r="G23" s="17">
        <v>13.8</v>
      </c>
      <c r="H23" s="15" t="s">
        <v>208</v>
      </c>
      <c r="I23" s="23">
        <v>2.1122685185185185E-2</v>
      </c>
      <c r="J23" s="18">
        <v>13.87</v>
      </c>
      <c r="K23" s="15" t="s">
        <v>22</v>
      </c>
      <c r="L23" s="1">
        <f>_xlfn.RANK.EQ(I23,$I$2:I147,1)</f>
        <v>30</v>
      </c>
      <c r="M23" s="23">
        <v>2.1539351851851851E-2</v>
      </c>
      <c r="N23" s="18">
        <v>13.61</v>
      </c>
      <c r="O23" s="15" t="s">
        <v>234</v>
      </c>
      <c r="P23" s="1">
        <f t="shared" si="0"/>
        <v>24</v>
      </c>
      <c r="Q23" s="23">
        <v>2.1030092592592597E-2</v>
      </c>
      <c r="R23" s="18">
        <v>13.94</v>
      </c>
      <c r="S23" s="15" t="s">
        <v>163</v>
      </c>
      <c r="T23" s="1">
        <f t="shared" si="1"/>
        <v>21</v>
      </c>
    </row>
    <row r="24" spans="1:20" ht="15" customHeight="1" x14ac:dyDescent="0.25">
      <c r="A24" s="1">
        <v>23</v>
      </c>
      <c r="B24" s="1">
        <v>20</v>
      </c>
      <c r="C24" s="15" t="s">
        <v>235</v>
      </c>
      <c r="D24" s="15" t="s">
        <v>236</v>
      </c>
      <c r="E24" s="16"/>
      <c r="F24" s="15" t="s">
        <v>21</v>
      </c>
      <c r="G24" s="17">
        <v>13.8</v>
      </c>
      <c r="H24" s="15" t="s">
        <v>208</v>
      </c>
      <c r="I24" s="23">
        <v>2.0127314814814817E-2</v>
      </c>
      <c r="J24" s="18">
        <v>14.56</v>
      </c>
      <c r="K24" s="15" t="s">
        <v>187</v>
      </c>
      <c r="L24" s="1">
        <f>_xlfn.RANK.EQ(I24,$I$2:I148,1)</f>
        <v>19</v>
      </c>
      <c r="M24" s="23">
        <v>2.3483796296296298E-2</v>
      </c>
      <c r="N24" s="18">
        <v>12.48</v>
      </c>
      <c r="O24" s="15" t="s">
        <v>237</v>
      </c>
      <c r="P24" s="1">
        <f t="shared" si="0"/>
        <v>40</v>
      </c>
      <c r="Q24" s="23">
        <v>2.0104166666666666E-2</v>
      </c>
      <c r="R24" s="18">
        <v>14.58</v>
      </c>
      <c r="S24" s="15" t="s">
        <v>187</v>
      </c>
      <c r="T24" s="1">
        <f t="shared" si="1"/>
        <v>16</v>
      </c>
    </row>
    <row r="25" spans="1:20" ht="15" customHeight="1" x14ac:dyDescent="0.25">
      <c r="A25" s="1">
        <v>24</v>
      </c>
      <c r="B25" s="1">
        <v>182</v>
      </c>
      <c r="C25" s="15" t="s">
        <v>238</v>
      </c>
      <c r="D25" s="15" t="s">
        <v>239</v>
      </c>
      <c r="E25" s="17">
        <v>35</v>
      </c>
      <c r="F25" s="15" t="s">
        <v>38</v>
      </c>
      <c r="G25" s="17">
        <v>13.78</v>
      </c>
      <c r="H25" s="15" t="s">
        <v>208</v>
      </c>
      <c r="I25" s="23">
        <v>1.9849537037037037E-2</v>
      </c>
      <c r="J25" s="18">
        <v>14.76</v>
      </c>
      <c r="K25" s="15" t="s">
        <v>240</v>
      </c>
      <c r="L25" s="1">
        <f>_xlfn.RANK.EQ(I25,$I$2:I149,1)</f>
        <v>18</v>
      </c>
      <c r="M25" s="23">
        <v>2.1238425925925924E-2</v>
      </c>
      <c r="N25" s="18">
        <v>13.8</v>
      </c>
      <c r="O25" s="15" t="s">
        <v>208</v>
      </c>
      <c r="P25" s="1">
        <f t="shared" si="0"/>
        <v>18</v>
      </c>
      <c r="Q25" s="23">
        <v>2.2731481481481481E-2</v>
      </c>
      <c r="R25" s="18">
        <v>12.89</v>
      </c>
      <c r="S25" s="15" t="s">
        <v>241</v>
      </c>
      <c r="T25" s="1">
        <f t="shared" si="1"/>
        <v>34</v>
      </c>
    </row>
    <row r="26" spans="1:20" ht="15" customHeight="1" x14ac:dyDescent="0.25">
      <c r="A26" s="1">
        <v>25</v>
      </c>
      <c r="B26" s="1">
        <v>114</v>
      </c>
      <c r="C26" s="15" t="s">
        <v>242</v>
      </c>
      <c r="D26" s="15" t="s">
        <v>243</v>
      </c>
      <c r="E26" s="17">
        <v>34</v>
      </c>
      <c r="F26" s="15" t="s">
        <v>38</v>
      </c>
      <c r="G26" s="17">
        <v>13.69</v>
      </c>
      <c r="H26" s="15" t="s">
        <v>227</v>
      </c>
      <c r="I26" s="23">
        <v>2.1319444444444443E-2</v>
      </c>
      <c r="J26" s="18">
        <v>13.75</v>
      </c>
      <c r="K26" s="15" t="s">
        <v>128</v>
      </c>
      <c r="L26" s="1">
        <f>_xlfn.RANK.EQ(I26,$I$2:I150,1)</f>
        <v>34</v>
      </c>
      <c r="M26" s="23">
        <v>2.0902777777777781E-2</v>
      </c>
      <c r="N26" s="18">
        <v>14.02</v>
      </c>
      <c r="O26" s="15" t="s">
        <v>244</v>
      </c>
      <c r="P26" s="1">
        <f t="shared" si="0"/>
        <v>15</v>
      </c>
      <c r="Q26" s="23">
        <v>2.2002314814814818E-2</v>
      </c>
      <c r="R26" s="18">
        <v>13.32</v>
      </c>
      <c r="S26" s="15" t="s">
        <v>245</v>
      </c>
      <c r="T26" s="1">
        <f t="shared" si="1"/>
        <v>29</v>
      </c>
    </row>
    <row r="27" spans="1:20" ht="15" customHeight="1" x14ac:dyDescent="0.25">
      <c r="A27" s="1">
        <v>26</v>
      </c>
      <c r="B27" s="1">
        <v>169</v>
      </c>
      <c r="C27" s="15" t="s">
        <v>246</v>
      </c>
      <c r="D27" s="15" t="s">
        <v>247</v>
      </c>
      <c r="E27" s="17">
        <v>44</v>
      </c>
      <c r="F27" s="15" t="s">
        <v>38</v>
      </c>
      <c r="G27" s="17">
        <v>13.68</v>
      </c>
      <c r="H27" s="15" t="s">
        <v>227</v>
      </c>
      <c r="I27" s="23">
        <v>2.1157407407407406E-2</v>
      </c>
      <c r="J27" s="18">
        <v>13.85</v>
      </c>
      <c r="K27" s="15" t="s">
        <v>226</v>
      </c>
      <c r="L27" s="1">
        <f>_xlfn.RANK.EQ(I27,$I$2:I151,1)</f>
        <v>31</v>
      </c>
      <c r="M27" s="23">
        <v>2.1400462962962965E-2</v>
      </c>
      <c r="N27" s="18">
        <v>13.69</v>
      </c>
      <c r="O27" s="15" t="s">
        <v>227</v>
      </c>
      <c r="P27" s="1">
        <f t="shared" si="0"/>
        <v>20</v>
      </c>
      <c r="Q27" s="23">
        <v>2.1701388888888892E-2</v>
      </c>
      <c r="R27" s="18">
        <v>13.5</v>
      </c>
      <c r="S27" s="15" t="s">
        <v>231</v>
      </c>
      <c r="T27" s="1">
        <f t="shared" si="1"/>
        <v>26</v>
      </c>
    </row>
    <row r="28" spans="1:20" ht="15" customHeight="1" x14ac:dyDescent="0.25">
      <c r="A28" s="1">
        <v>27</v>
      </c>
      <c r="B28" s="1">
        <v>13</v>
      </c>
      <c r="C28" s="15" t="s">
        <v>248</v>
      </c>
      <c r="D28" s="15" t="s">
        <v>249</v>
      </c>
      <c r="E28" s="16"/>
      <c r="F28" s="15" t="s">
        <v>21</v>
      </c>
      <c r="G28" s="17">
        <v>13.59</v>
      </c>
      <c r="H28" s="15" t="s">
        <v>234</v>
      </c>
      <c r="I28" s="23">
        <v>2.0532407407407405E-2</v>
      </c>
      <c r="J28" s="18">
        <v>14.27</v>
      </c>
      <c r="K28" s="15" t="s">
        <v>217</v>
      </c>
      <c r="L28" s="1">
        <f>_xlfn.RANK.EQ(I28,$I$2:I152,1)</f>
        <v>23</v>
      </c>
      <c r="M28" s="23">
        <v>2.2719907407407411E-2</v>
      </c>
      <c r="N28" s="18">
        <v>12.9</v>
      </c>
      <c r="O28" s="15" t="s">
        <v>241</v>
      </c>
      <c r="P28" s="1">
        <f t="shared" si="0"/>
        <v>34</v>
      </c>
      <c r="Q28" s="23">
        <v>2.1435185185185186E-2</v>
      </c>
      <c r="R28" s="18">
        <v>13.67</v>
      </c>
      <c r="S28" s="15" t="s">
        <v>227</v>
      </c>
      <c r="T28" s="1">
        <f t="shared" si="1"/>
        <v>24</v>
      </c>
    </row>
    <row r="29" spans="1:20" ht="15" customHeight="1" x14ac:dyDescent="0.25">
      <c r="A29" s="1">
        <v>28</v>
      </c>
      <c r="B29" s="1">
        <v>198</v>
      </c>
      <c r="C29" s="15" t="s">
        <v>250</v>
      </c>
      <c r="D29" s="15" t="s">
        <v>251</v>
      </c>
      <c r="E29" s="16"/>
      <c r="F29" s="15" t="s">
        <v>8</v>
      </c>
      <c r="G29" s="17">
        <v>13.58</v>
      </c>
      <c r="H29" s="15" t="s">
        <v>234</v>
      </c>
      <c r="I29" s="23">
        <v>2.1446759259259259E-2</v>
      </c>
      <c r="J29" s="18">
        <v>13.66</v>
      </c>
      <c r="K29" s="15" t="s">
        <v>227</v>
      </c>
      <c r="L29" s="1">
        <f>_xlfn.RANK.EQ(I29,$I$2:I153,1)</f>
        <v>35</v>
      </c>
      <c r="M29" s="23">
        <v>2.1585648148148145E-2</v>
      </c>
      <c r="N29" s="18">
        <v>13.58</v>
      </c>
      <c r="O29" s="15" t="s">
        <v>234</v>
      </c>
      <c r="P29" s="1">
        <f t="shared" si="0"/>
        <v>25</v>
      </c>
      <c r="Q29" s="23">
        <v>2.1724537037037039E-2</v>
      </c>
      <c r="R29" s="18">
        <v>13.49</v>
      </c>
      <c r="S29" s="15" t="s">
        <v>231</v>
      </c>
      <c r="T29" s="1">
        <f t="shared" si="1"/>
        <v>27</v>
      </c>
    </row>
    <row r="30" spans="1:20" ht="15" customHeight="1" x14ac:dyDescent="0.25">
      <c r="A30" s="1">
        <v>29</v>
      </c>
      <c r="B30" s="1">
        <v>163</v>
      </c>
      <c r="C30" s="15" t="s">
        <v>252</v>
      </c>
      <c r="D30" s="15" t="s">
        <v>253</v>
      </c>
      <c r="E30" s="17">
        <v>40</v>
      </c>
      <c r="F30" s="15" t="s">
        <v>38</v>
      </c>
      <c r="G30" s="17">
        <v>13.55</v>
      </c>
      <c r="H30" s="15" t="s">
        <v>184</v>
      </c>
      <c r="I30" s="23">
        <v>2.0509259259259258E-2</v>
      </c>
      <c r="J30" s="18">
        <v>14.29</v>
      </c>
      <c r="K30" s="15" t="s">
        <v>217</v>
      </c>
      <c r="L30" s="1">
        <f>_xlfn.RANK.EQ(I30,$I$2:I154,1)</f>
        <v>22</v>
      </c>
      <c r="M30" s="23">
        <v>2.1516203703703704E-2</v>
      </c>
      <c r="N30" s="18">
        <v>13.62</v>
      </c>
      <c r="O30" s="15" t="s">
        <v>189</v>
      </c>
      <c r="P30" s="1">
        <f t="shared" si="0"/>
        <v>23</v>
      </c>
      <c r="Q30" s="23">
        <v>2.2847222222222224E-2</v>
      </c>
      <c r="R30" s="18">
        <v>12.83</v>
      </c>
      <c r="S30" s="15" t="s">
        <v>254</v>
      </c>
      <c r="T30" s="1">
        <f t="shared" si="1"/>
        <v>35</v>
      </c>
    </row>
    <row r="31" spans="1:20" ht="15" customHeight="1" x14ac:dyDescent="0.25">
      <c r="A31" s="1">
        <v>30</v>
      </c>
      <c r="B31" s="1">
        <v>197</v>
      </c>
      <c r="C31" s="15" t="s">
        <v>255</v>
      </c>
      <c r="D31" s="15" t="s">
        <v>256</v>
      </c>
      <c r="E31" s="16"/>
      <c r="F31" s="15" t="s">
        <v>98</v>
      </c>
      <c r="G31" s="17">
        <v>13.42</v>
      </c>
      <c r="H31" s="15" t="s">
        <v>257</v>
      </c>
      <c r="I31" s="23">
        <v>2.0891203703703703E-2</v>
      </c>
      <c r="J31" s="18">
        <v>14.03</v>
      </c>
      <c r="K31" s="15" t="s">
        <v>244</v>
      </c>
      <c r="L31" s="1">
        <f>_xlfn.RANK.EQ(I31,$I$2:I155,1)</f>
        <v>26</v>
      </c>
      <c r="M31" s="23">
        <v>2.1331018518518517E-2</v>
      </c>
      <c r="N31" s="18">
        <v>13.74</v>
      </c>
      <c r="O31" s="23">
        <v>3.0324074074074073E-3</v>
      </c>
      <c r="P31" s="1">
        <f t="shared" si="0"/>
        <v>19</v>
      </c>
      <c r="Q31" s="23">
        <v>2.327546296296296E-2</v>
      </c>
      <c r="R31" s="18">
        <v>12.59</v>
      </c>
      <c r="S31" s="15" t="s">
        <v>258</v>
      </c>
      <c r="T31" s="1">
        <f t="shared" si="1"/>
        <v>40</v>
      </c>
    </row>
    <row r="32" spans="1:20" ht="15" customHeight="1" x14ac:dyDescent="0.25">
      <c r="A32" s="1">
        <v>31</v>
      </c>
      <c r="B32" s="1">
        <v>177</v>
      </c>
      <c r="C32" s="15" t="s">
        <v>259</v>
      </c>
      <c r="D32" s="15" t="s">
        <v>260</v>
      </c>
      <c r="E32" s="17">
        <v>50</v>
      </c>
      <c r="F32" s="15" t="s">
        <v>38</v>
      </c>
      <c r="G32" s="17">
        <v>13.41</v>
      </c>
      <c r="H32" s="15" t="s">
        <v>257</v>
      </c>
      <c r="I32" s="23">
        <v>2.0439814814814817E-2</v>
      </c>
      <c r="J32" s="18">
        <v>14.34</v>
      </c>
      <c r="K32" s="15" t="s">
        <v>213</v>
      </c>
      <c r="L32" s="1">
        <f>_xlfn.RANK.EQ(I32,$I$2:I156,1)</f>
        <v>21</v>
      </c>
      <c r="M32" s="23">
        <v>2.1886574074074072E-2</v>
      </c>
      <c r="N32" s="18">
        <v>13.39</v>
      </c>
      <c r="O32" s="15" t="s">
        <v>261</v>
      </c>
      <c r="P32" s="1">
        <f t="shared" si="0"/>
        <v>28</v>
      </c>
      <c r="Q32" s="23">
        <v>2.3229166666666665E-2</v>
      </c>
      <c r="R32" s="18">
        <v>12.62</v>
      </c>
      <c r="S32" s="15" t="s">
        <v>262</v>
      </c>
      <c r="T32" s="1">
        <f t="shared" si="1"/>
        <v>38</v>
      </c>
    </row>
    <row r="33" spans="1:20" ht="15" customHeight="1" x14ac:dyDescent="0.25">
      <c r="A33" s="1">
        <v>32</v>
      </c>
      <c r="B33" s="1">
        <v>164</v>
      </c>
      <c r="C33" s="15" t="s">
        <v>263</v>
      </c>
      <c r="D33" s="15" t="s">
        <v>264</v>
      </c>
      <c r="E33" s="17">
        <v>47</v>
      </c>
      <c r="F33" s="15" t="s">
        <v>38</v>
      </c>
      <c r="G33" s="17">
        <v>13.27</v>
      </c>
      <c r="H33" s="15" t="s">
        <v>214</v>
      </c>
      <c r="I33" s="23">
        <v>2.2013888888888888E-2</v>
      </c>
      <c r="J33" s="18">
        <v>13.31</v>
      </c>
      <c r="K33" s="15" t="s">
        <v>245</v>
      </c>
      <c r="L33" s="1">
        <f>_xlfn.RANK.EQ(I33,$I$2:I157,1)</f>
        <v>40</v>
      </c>
      <c r="M33" s="23">
        <v>2.1736111111111112E-2</v>
      </c>
      <c r="N33" s="18">
        <v>13.48</v>
      </c>
      <c r="O33" s="15" t="s">
        <v>231</v>
      </c>
      <c r="P33" s="1">
        <f t="shared" si="0"/>
        <v>27</v>
      </c>
      <c r="Q33" s="23">
        <v>2.2523148148148143E-2</v>
      </c>
      <c r="R33" s="18">
        <v>13.01</v>
      </c>
      <c r="S33" s="15" t="s">
        <v>265</v>
      </c>
      <c r="T33" s="1">
        <f t="shared" si="1"/>
        <v>33</v>
      </c>
    </row>
    <row r="34" spans="1:20" ht="15" customHeight="1" x14ac:dyDescent="0.25">
      <c r="A34" s="1">
        <v>33</v>
      </c>
      <c r="B34" s="1">
        <v>181</v>
      </c>
      <c r="C34" s="15" t="s">
        <v>266</v>
      </c>
      <c r="D34" s="15" t="s">
        <v>267</v>
      </c>
      <c r="E34" s="17">
        <v>45</v>
      </c>
      <c r="F34" s="15" t="s">
        <v>38</v>
      </c>
      <c r="G34" s="17">
        <v>12.94</v>
      </c>
      <c r="H34" s="15" t="s">
        <v>268</v>
      </c>
      <c r="I34" s="23">
        <v>2.2499999999999996E-2</v>
      </c>
      <c r="J34" s="18">
        <v>13.02</v>
      </c>
      <c r="K34" s="23">
        <v>3.1944444444444442E-3</v>
      </c>
      <c r="L34" s="1">
        <f>_xlfn.RANK.EQ(I34,$I$2:I158,1)</f>
        <v>45</v>
      </c>
      <c r="M34" s="23">
        <v>2.3344907407407408E-2</v>
      </c>
      <c r="N34" s="18">
        <v>12.55</v>
      </c>
      <c r="O34" s="15" t="s">
        <v>270</v>
      </c>
      <c r="P34" s="1">
        <f t="shared" si="0"/>
        <v>39</v>
      </c>
      <c r="Q34" s="23">
        <v>2.2094907407407407E-2</v>
      </c>
      <c r="R34" s="18">
        <v>13.26</v>
      </c>
      <c r="S34" s="15" t="s">
        <v>214</v>
      </c>
      <c r="T34" s="1">
        <f t="shared" si="1"/>
        <v>30</v>
      </c>
    </row>
    <row r="35" spans="1:20" ht="15" customHeight="1" x14ac:dyDescent="0.25">
      <c r="A35" s="1">
        <v>34</v>
      </c>
      <c r="B35" s="1">
        <v>178</v>
      </c>
      <c r="C35" s="15" t="s">
        <v>271</v>
      </c>
      <c r="D35" s="15" t="s">
        <v>272</v>
      </c>
      <c r="E35" s="17">
        <v>38</v>
      </c>
      <c r="F35" s="15" t="s">
        <v>38</v>
      </c>
      <c r="G35" s="17">
        <v>12.93</v>
      </c>
      <c r="H35" s="15" t="s">
        <v>268</v>
      </c>
      <c r="I35" s="23">
        <v>2.2048611111111113E-2</v>
      </c>
      <c r="J35" s="18">
        <v>13.29</v>
      </c>
      <c r="K35" s="15" t="s">
        <v>214</v>
      </c>
      <c r="L35" s="1">
        <f>_xlfn.RANK.EQ(I35,$I$2:I159,1)</f>
        <v>41</v>
      </c>
      <c r="M35" s="23">
        <v>2.2418981481481481E-2</v>
      </c>
      <c r="N35" s="18">
        <v>13.07</v>
      </c>
      <c r="O35" s="15" t="s">
        <v>196</v>
      </c>
      <c r="P35" s="1">
        <f t="shared" si="0"/>
        <v>31</v>
      </c>
      <c r="Q35" s="23">
        <v>2.3541666666666666E-2</v>
      </c>
      <c r="R35" s="18">
        <v>12.45</v>
      </c>
      <c r="S35" s="15" t="s">
        <v>273</v>
      </c>
      <c r="T35" s="1">
        <f t="shared" si="1"/>
        <v>42</v>
      </c>
    </row>
    <row r="36" spans="1:20" ht="15" customHeight="1" x14ac:dyDescent="0.25">
      <c r="A36" s="1">
        <v>35</v>
      </c>
      <c r="B36" s="1">
        <v>23</v>
      </c>
      <c r="C36" s="15" t="s">
        <v>274</v>
      </c>
      <c r="D36" s="15" t="s">
        <v>275</v>
      </c>
      <c r="E36" s="16"/>
      <c r="F36" s="15" t="s">
        <v>21</v>
      </c>
      <c r="G36" s="17">
        <v>12.9</v>
      </c>
      <c r="H36" s="15" t="s">
        <v>241</v>
      </c>
      <c r="I36" s="23">
        <v>2.0787037037037038E-2</v>
      </c>
      <c r="J36" s="18">
        <v>14.1</v>
      </c>
      <c r="K36" s="15" t="s">
        <v>276</v>
      </c>
      <c r="L36" s="1">
        <f>_xlfn.RANK.EQ(I36,$I$2:I160,1)</f>
        <v>25</v>
      </c>
      <c r="M36" s="23">
        <v>2.4398148148148145E-2</v>
      </c>
      <c r="N36" s="18">
        <v>12.01</v>
      </c>
      <c r="O36" s="15" t="s">
        <v>277</v>
      </c>
      <c r="P36" s="1">
        <f t="shared" si="0"/>
        <v>51</v>
      </c>
      <c r="Q36" s="23">
        <v>2.2962962962962966E-2</v>
      </c>
      <c r="R36" s="18">
        <v>12.76</v>
      </c>
      <c r="S36" s="15" t="s">
        <v>278</v>
      </c>
      <c r="T36" s="1">
        <f t="shared" si="1"/>
        <v>36</v>
      </c>
    </row>
    <row r="37" spans="1:20" ht="15" customHeight="1" x14ac:dyDescent="0.25">
      <c r="A37" s="1">
        <v>36</v>
      </c>
      <c r="B37" s="1">
        <v>192</v>
      </c>
      <c r="C37" s="15" t="s">
        <v>279</v>
      </c>
      <c r="D37" s="15" t="s">
        <v>280</v>
      </c>
      <c r="E37" s="16"/>
      <c r="F37" s="15" t="s">
        <v>8</v>
      </c>
      <c r="G37" s="17">
        <v>12.84</v>
      </c>
      <c r="H37" s="15" t="s">
        <v>222</v>
      </c>
      <c r="I37" s="23">
        <v>2.3680555555555555E-2</v>
      </c>
      <c r="J37" s="18">
        <v>12.38</v>
      </c>
      <c r="K37" s="15" t="s">
        <v>281</v>
      </c>
      <c r="L37" s="1">
        <f>_xlfn.RANK.EQ(I37,$I$2:I161,1)</f>
        <v>56</v>
      </c>
      <c r="M37" s="23">
        <v>2.2465277777777778E-2</v>
      </c>
      <c r="N37" s="18">
        <v>13.04</v>
      </c>
      <c r="O37" s="15" t="s">
        <v>269</v>
      </c>
      <c r="P37" s="1">
        <f t="shared" si="0"/>
        <v>32</v>
      </c>
      <c r="Q37" s="23">
        <v>2.2303240740740738E-2</v>
      </c>
      <c r="R37" s="18">
        <v>13.14</v>
      </c>
      <c r="S37" s="15" t="s">
        <v>228</v>
      </c>
      <c r="T37" s="1">
        <f t="shared" si="1"/>
        <v>31</v>
      </c>
    </row>
    <row r="38" spans="1:20" ht="15" customHeight="1" x14ac:dyDescent="0.25">
      <c r="A38" s="1">
        <v>37</v>
      </c>
      <c r="B38" s="1">
        <v>123</v>
      </c>
      <c r="C38" s="15" t="s">
        <v>282</v>
      </c>
      <c r="D38" s="15" t="s">
        <v>283</v>
      </c>
      <c r="E38" s="17">
        <v>45</v>
      </c>
      <c r="F38" s="15" t="s">
        <v>38</v>
      </c>
      <c r="G38" s="17">
        <v>12.77</v>
      </c>
      <c r="H38" s="15" t="s">
        <v>278</v>
      </c>
      <c r="I38" s="23">
        <v>2.2187499999999999E-2</v>
      </c>
      <c r="J38" s="18">
        <v>13.21</v>
      </c>
      <c r="K38" s="15" t="s">
        <v>284</v>
      </c>
      <c r="L38" s="1">
        <f>_xlfn.RANK.EQ(I38,$I$2:I162,1)</f>
        <v>42</v>
      </c>
      <c r="M38" s="23">
        <v>2.3321759259259261E-2</v>
      </c>
      <c r="N38" s="18">
        <v>12.57</v>
      </c>
      <c r="O38" s="15" t="s">
        <v>258</v>
      </c>
      <c r="P38" s="1">
        <f t="shared" si="0"/>
        <v>38</v>
      </c>
      <c r="Q38" s="23">
        <v>2.3356481481481482E-2</v>
      </c>
      <c r="R38" s="18">
        <v>12.55</v>
      </c>
      <c r="S38" s="15" t="s">
        <v>270</v>
      </c>
      <c r="T38" s="1">
        <f t="shared" si="1"/>
        <v>41</v>
      </c>
    </row>
    <row r="39" spans="1:20" ht="15" customHeight="1" x14ac:dyDescent="0.25">
      <c r="A39" s="1">
        <v>38</v>
      </c>
      <c r="B39" s="1">
        <v>34</v>
      </c>
      <c r="C39" s="15" t="s">
        <v>285</v>
      </c>
      <c r="D39" s="15" t="s">
        <v>286</v>
      </c>
      <c r="E39" s="16"/>
      <c r="F39" s="15" t="s">
        <v>21</v>
      </c>
      <c r="G39" s="17">
        <v>12.73</v>
      </c>
      <c r="H39" s="15" t="s">
        <v>287</v>
      </c>
      <c r="I39" s="23">
        <v>2.0937499999999998E-2</v>
      </c>
      <c r="J39" s="18">
        <v>14</v>
      </c>
      <c r="K39" s="15" t="s">
        <v>244</v>
      </c>
      <c r="L39" s="1">
        <f>_xlfn.RANK.EQ(I39,$I$2:I163,1)</f>
        <v>27</v>
      </c>
      <c r="M39" s="23">
        <v>2.5104166666666664E-2</v>
      </c>
      <c r="N39" s="18">
        <v>11.67</v>
      </c>
      <c r="O39" s="15" t="s">
        <v>112</v>
      </c>
      <c r="P39" s="1">
        <f t="shared" si="0"/>
        <v>64</v>
      </c>
      <c r="Q39" s="23">
        <v>2.3032407407407404E-2</v>
      </c>
      <c r="R39" s="18">
        <v>12.72</v>
      </c>
      <c r="S39" s="15" t="s">
        <v>287</v>
      </c>
      <c r="T39" s="1">
        <f t="shared" si="1"/>
        <v>37</v>
      </c>
    </row>
    <row r="40" spans="1:20" ht="15" customHeight="1" x14ac:dyDescent="0.25">
      <c r="A40" s="1">
        <v>39</v>
      </c>
      <c r="B40" s="1">
        <v>202</v>
      </c>
      <c r="C40" s="15" t="s">
        <v>288</v>
      </c>
      <c r="D40" s="15" t="s">
        <v>289</v>
      </c>
      <c r="E40" s="16"/>
      <c r="F40" s="15" t="s">
        <v>8</v>
      </c>
      <c r="G40" s="17">
        <v>12.66</v>
      </c>
      <c r="H40" s="15" t="s">
        <v>290</v>
      </c>
      <c r="I40" s="23">
        <v>2.3124999999999996E-2</v>
      </c>
      <c r="J40" s="18">
        <v>12.67</v>
      </c>
      <c r="K40" s="15" t="s">
        <v>290</v>
      </c>
      <c r="L40" s="1">
        <f>_xlfn.RANK.EQ(I40,$I$2:I164,1)</f>
        <v>52</v>
      </c>
      <c r="M40" s="23">
        <v>2.3055555555555555E-2</v>
      </c>
      <c r="N40" s="18">
        <v>12.71</v>
      </c>
      <c r="O40" s="15" t="s">
        <v>287</v>
      </c>
      <c r="P40" s="1">
        <f t="shared" si="0"/>
        <v>36</v>
      </c>
      <c r="Q40" s="23">
        <v>2.326388888888889E-2</v>
      </c>
      <c r="R40" s="18">
        <v>12.6</v>
      </c>
      <c r="S40" s="15" t="s">
        <v>258</v>
      </c>
      <c r="T40" s="1">
        <f t="shared" si="1"/>
        <v>39</v>
      </c>
    </row>
    <row r="41" spans="1:20" ht="15" customHeight="1" x14ac:dyDescent="0.25">
      <c r="A41" s="1">
        <v>40</v>
      </c>
      <c r="B41" s="1">
        <v>151</v>
      </c>
      <c r="C41" s="15" t="s">
        <v>291</v>
      </c>
      <c r="D41" s="15" t="s">
        <v>292</v>
      </c>
      <c r="E41" s="17">
        <v>57</v>
      </c>
      <c r="F41" s="15" t="s">
        <v>38</v>
      </c>
      <c r="G41" s="17">
        <v>12.65</v>
      </c>
      <c r="H41" s="15" t="s">
        <v>262</v>
      </c>
      <c r="I41" s="23">
        <v>2.0648148148148148E-2</v>
      </c>
      <c r="J41" s="18">
        <v>14.19</v>
      </c>
      <c r="K41" s="15" t="s">
        <v>203</v>
      </c>
      <c r="L41" s="1">
        <f>_xlfn.RANK.EQ(I41,$I$2:I165,1)</f>
        <v>24</v>
      </c>
      <c r="M41" s="23">
        <v>2.2581018518518518E-2</v>
      </c>
      <c r="N41" s="18">
        <v>12.98</v>
      </c>
      <c r="O41" s="15" t="s">
        <v>265</v>
      </c>
      <c r="P41" s="1">
        <f t="shared" si="0"/>
        <v>33</v>
      </c>
      <c r="Q41" s="23">
        <v>2.6261574074074076E-2</v>
      </c>
      <c r="R41" s="18">
        <v>11.16</v>
      </c>
      <c r="S41" s="15" t="s">
        <v>29</v>
      </c>
      <c r="T41" s="1">
        <f t="shared" si="1"/>
        <v>66</v>
      </c>
    </row>
    <row r="42" spans="1:20" ht="15" customHeight="1" x14ac:dyDescent="0.25">
      <c r="A42" s="1">
        <v>41</v>
      </c>
      <c r="B42" s="1">
        <v>194</v>
      </c>
      <c r="C42" s="15" t="s">
        <v>293</v>
      </c>
      <c r="D42" s="15" t="s">
        <v>294</v>
      </c>
      <c r="E42" s="16"/>
      <c r="F42" s="15" t="s">
        <v>8</v>
      </c>
      <c r="G42" s="17">
        <v>12.51</v>
      </c>
      <c r="H42" s="15" t="s">
        <v>237</v>
      </c>
      <c r="I42" s="23">
        <v>2.238425925925926E-2</v>
      </c>
      <c r="J42" s="18">
        <v>13.09</v>
      </c>
      <c r="K42" s="15" t="s">
        <v>196</v>
      </c>
      <c r="L42" s="1">
        <f>_xlfn.RANK.EQ(I42,$I$2:I166,1)</f>
        <v>44</v>
      </c>
      <c r="M42" s="23">
        <v>2.3483796296296298E-2</v>
      </c>
      <c r="N42" s="18">
        <v>12.48</v>
      </c>
      <c r="O42" s="15" t="s">
        <v>237</v>
      </c>
      <c r="P42" s="1">
        <f t="shared" si="0"/>
        <v>40</v>
      </c>
      <c r="Q42" s="23">
        <v>2.4386574074074074E-2</v>
      </c>
      <c r="R42" s="18">
        <v>12.02</v>
      </c>
      <c r="S42" s="15" t="s">
        <v>277</v>
      </c>
      <c r="T42" s="1">
        <f t="shared" si="1"/>
        <v>49</v>
      </c>
    </row>
    <row r="43" spans="1:20" ht="15" customHeight="1" x14ac:dyDescent="0.25">
      <c r="A43" s="1">
        <v>42</v>
      </c>
      <c r="B43" s="1">
        <v>43</v>
      </c>
      <c r="C43" s="15" t="s">
        <v>295</v>
      </c>
      <c r="D43" s="15" t="s">
        <v>296</v>
      </c>
      <c r="E43" s="16"/>
      <c r="F43" s="15" t="s">
        <v>21</v>
      </c>
      <c r="G43" s="17">
        <v>12.5</v>
      </c>
      <c r="H43" s="15" t="s">
        <v>237</v>
      </c>
      <c r="I43" s="23">
        <v>2.1261574074074075E-2</v>
      </c>
      <c r="J43" s="18">
        <v>13.78</v>
      </c>
      <c r="K43" s="15" t="s">
        <v>208</v>
      </c>
      <c r="L43" s="1">
        <f>_xlfn.RANK.EQ(I43,$I$2:I167,1)</f>
        <v>32</v>
      </c>
      <c r="M43" s="23">
        <v>2.1458333333333333E-2</v>
      </c>
      <c r="N43" s="18">
        <v>13.66</v>
      </c>
      <c r="O43" s="15" t="s">
        <v>189</v>
      </c>
      <c r="P43" s="1">
        <f t="shared" si="0"/>
        <v>22</v>
      </c>
      <c r="Q43" s="23">
        <v>2.7604166666666666E-2</v>
      </c>
      <c r="R43" s="18">
        <v>10.62</v>
      </c>
      <c r="S43" s="15" t="s">
        <v>11</v>
      </c>
      <c r="T43" s="1">
        <f t="shared" si="1"/>
        <v>80</v>
      </c>
    </row>
    <row r="44" spans="1:20" ht="15" customHeight="1" x14ac:dyDescent="0.25">
      <c r="A44" s="1">
        <v>43</v>
      </c>
      <c r="B44" s="1">
        <v>142</v>
      </c>
      <c r="C44" s="15" t="s">
        <v>297</v>
      </c>
      <c r="D44" s="15" t="s">
        <v>298</v>
      </c>
      <c r="E44" s="17">
        <v>54</v>
      </c>
      <c r="F44" s="15" t="s">
        <v>38</v>
      </c>
      <c r="G44" s="17">
        <v>12.4</v>
      </c>
      <c r="H44" s="15" t="s">
        <v>299</v>
      </c>
      <c r="I44" s="23">
        <v>2.297453703703704E-2</v>
      </c>
      <c r="J44" s="18">
        <v>12.76</v>
      </c>
      <c r="K44" s="15" t="s">
        <v>278</v>
      </c>
      <c r="L44" s="1">
        <f>_xlfn.RANK.EQ(I44,$I$2:I168,1)</f>
        <v>51</v>
      </c>
      <c r="M44" s="23">
        <v>2.3750000000000004E-2</v>
      </c>
      <c r="N44" s="18">
        <v>12.34</v>
      </c>
      <c r="O44" s="15" t="s">
        <v>300</v>
      </c>
      <c r="P44" s="1">
        <f t="shared" si="0"/>
        <v>45</v>
      </c>
      <c r="Q44" s="23">
        <v>2.4166666666666666E-2</v>
      </c>
      <c r="R44" s="18">
        <v>12.13</v>
      </c>
      <c r="S44" s="15" t="s">
        <v>301</v>
      </c>
      <c r="T44" s="1">
        <f t="shared" si="1"/>
        <v>47</v>
      </c>
    </row>
    <row r="45" spans="1:20" ht="15" customHeight="1" x14ac:dyDescent="0.25">
      <c r="A45" s="1">
        <v>44</v>
      </c>
      <c r="B45" s="1">
        <v>37</v>
      </c>
      <c r="C45" s="15" t="s">
        <v>302</v>
      </c>
      <c r="D45" s="15" t="s">
        <v>303</v>
      </c>
      <c r="E45" s="16"/>
      <c r="F45" s="15" t="s">
        <v>21</v>
      </c>
      <c r="G45" s="17">
        <v>12.35</v>
      </c>
      <c r="H45" s="15" t="s">
        <v>281</v>
      </c>
      <c r="I45" s="23">
        <v>2.5231481481481483E-2</v>
      </c>
      <c r="J45" s="18">
        <v>11.61</v>
      </c>
      <c r="K45" s="15" t="s">
        <v>304</v>
      </c>
      <c r="L45" s="1">
        <f>_xlfn.RANK.EQ(I45,$I$2:I169,1)</f>
        <v>71</v>
      </c>
      <c r="M45" s="23">
        <v>2.7268518518518515E-2</v>
      </c>
      <c r="N45" s="18">
        <v>10.75</v>
      </c>
      <c r="O45" s="15" t="s">
        <v>15</v>
      </c>
      <c r="P45" s="1">
        <f t="shared" si="0"/>
        <v>82</v>
      </c>
      <c r="Q45" s="23">
        <v>1.8668981481481481E-2</v>
      </c>
      <c r="R45" s="18">
        <v>15.7</v>
      </c>
      <c r="S45" s="15" t="s">
        <v>188</v>
      </c>
      <c r="T45" s="1">
        <f t="shared" si="1"/>
        <v>6</v>
      </c>
    </row>
    <row r="46" spans="1:20" ht="15" customHeight="1" x14ac:dyDescent="0.25">
      <c r="A46" s="1">
        <v>45</v>
      </c>
      <c r="B46" s="1">
        <v>109</v>
      </c>
      <c r="C46" s="15" t="s">
        <v>305</v>
      </c>
      <c r="D46" s="15" t="s">
        <v>306</v>
      </c>
      <c r="E46" s="17">
        <v>26</v>
      </c>
      <c r="F46" s="15" t="s">
        <v>38</v>
      </c>
      <c r="G46" s="17">
        <v>12.35</v>
      </c>
      <c r="H46" s="15" t="s">
        <v>300</v>
      </c>
      <c r="I46" s="23">
        <v>2.1574074074074075E-2</v>
      </c>
      <c r="J46" s="18">
        <v>13.58</v>
      </c>
      <c r="K46" s="15" t="s">
        <v>234</v>
      </c>
      <c r="L46" s="1">
        <f>_xlfn.RANK.EQ(I46,$I$2:I170,1)</f>
        <v>36</v>
      </c>
      <c r="M46" s="23">
        <v>2.4826388888888887E-2</v>
      </c>
      <c r="N46" s="18">
        <v>11.8</v>
      </c>
      <c r="O46" s="15" t="s">
        <v>307</v>
      </c>
      <c r="P46" s="1">
        <f t="shared" si="0"/>
        <v>58</v>
      </c>
      <c r="Q46" s="23">
        <v>2.4814814814814817E-2</v>
      </c>
      <c r="R46" s="18">
        <v>11.81</v>
      </c>
      <c r="S46" s="15" t="s">
        <v>307</v>
      </c>
      <c r="T46" s="1">
        <f t="shared" si="1"/>
        <v>52</v>
      </c>
    </row>
    <row r="47" spans="1:20" ht="15" customHeight="1" x14ac:dyDescent="0.25">
      <c r="A47" s="1">
        <v>46</v>
      </c>
      <c r="B47" s="1">
        <v>193</v>
      </c>
      <c r="C47" s="15" t="s">
        <v>308</v>
      </c>
      <c r="D47" s="15" t="s">
        <v>309</v>
      </c>
      <c r="E47" s="16"/>
      <c r="F47" s="15" t="s">
        <v>8</v>
      </c>
      <c r="G47" s="17">
        <v>12.26</v>
      </c>
      <c r="H47" s="15" t="s">
        <v>310</v>
      </c>
      <c r="I47" s="24">
        <v>2.1990740740740741E-2</v>
      </c>
      <c r="J47" s="18">
        <v>13.33</v>
      </c>
      <c r="K47" s="15" t="s">
        <v>245</v>
      </c>
      <c r="L47" s="1">
        <f>_xlfn.RANK.EQ(I47,$I$2:I171,1)</f>
        <v>39</v>
      </c>
      <c r="M47" s="23">
        <v>2.3738425925925923E-2</v>
      </c>
      <c r="N47" s="18">
        <v>12.35</v>
      </c>
      <c r="O47" s="15" t="s">
        <v>300</v>
      </c>
      <c r="P47" s="1">
        <f t="shared" si="0"/>
        <v>44</v>
      </c>
      <c r="Q47" s="23">
        <v>2.5972222222222219E-2</v>
      </c>
      <c r="R47" s="18">
        <v>11.28</v>
      </c>
      <c r="S47" s="15" t="s">
        <v>132</v>
      </c>
      <c r="T47" s="1">
        <f t="shared" si="1"/>
        <v>62</v>
      </c>
    </row>
    <row r="48" spans="1:20" ht="15" customHeight="1" x14ac:dyDescent="0.25">
      <c r="A48" s="1">
        <v>47</v>
      </c>
      <c r="B48" s="1">
        <v>42</v>
      </c>
      <c r="C48" s="15" t="s">
        <v>311</v>
      </c>
      <c r="D48" s="15" t="s">
        <v>312</v>
      </c>
      <c r="E48" s="16"/>
      <c r="F48" s="15" t="s">
        <v>21</v>
      </c>
      <c r="G48" s="17">
        <v>12.23</v>
      </c>
      <c r="H48" s="15" t="s">
        <v>310</v>
      </c>
      <c r="I48" s="24">
        <v>2.2800925925925929E-2</v>
      </c>
      <c r="J48" s="18">
        <v>12.85</v>
      </c>
      <c r="K48" s="15" t="s">
        <v>222</v>
      </c>
      <c r="L48" s="1">
        <f>_xlfn.RANK.EQ(I48,$I$2:I172,1)</f>
        <v>48</v>
      </c>
      <c r="M48" s="23">
        <v>2.7152777777777779E-2</v>
      </c>
      <c r="N48" s="18">
        <v>10.79</v>
      </c>
      <c r="O48" s="15" t="s">
        <v>9</v>
      </c>
      <c r="P48" s="1">
        <f t="shared" si="0"/>
        <v>79</v>
      </c>
      <c r="Q48" s="23">
        <v>2.1944444444444447E-2</v>
      </c>
      <c r="R48" s="18">
        <v>13.35</v>
      </c>
      <c r="S48" s="15" t="s">
        <v>245</v>
      </c>
      <c r="T48" s="1">
        <f t="shared" si="1"/>
        <v>28</v>
      </c>
    </row>
    <row r="49" spans="1:20" ht="15" customHeight="1" x14ac:dyDescent="0.25">
      <c r="A49" s="1">
        <v>48</v>
      </c>
      <c r="B49" s="1">
        <v>149</v>
      </c>
      <c r="C49" s="15" t="s">
        <v>313</v>
      </c>
      <c r="D49" s="15" t="s">
        <v>314</v>
      </c>
      <c r="E49" s="17">
        <v>50</v>
      </c>
      <c r="F49" s="15" t="s">
        <v>38</v>
      </c>
      <c r="G49" s="17">
        <v>12.19</v>
      </c>
      <c r="H49" s="15" t="s">
        <v>315</v>
      </c>
      <c r="I49" s="24">
        <v>2.4386574074074074E-2</v>
      </c>
      <c r="J49" s="18">
        <v>12.02</v>
      </c>
      <c r="K49" s="15" t="s">
        <v>277</v>
      </c>
      <c r="L49" s="1">
        <f>_xlfn.RANK.EQ(I49,$I$2:I173,1)</f>
        <v>63</v>
      </c>
      <c r="M49" s="23">
        <v>2.3645833333333335E-2</v>
      </c>
      <c r="N49" s="18">
        <v>12.39</v>
      </c>
      <c r="O49" s="15" t="s">
        <v>299</v>
      </c>
      <c r="P49" s="1">
        <f t="shared" si="0"/>
        <v>42</v>
      </c>
      <c r="Q49" s="23">
        <v>2.4085648148148148E-2</v>
      </c>
      <c r="R49" s="18">
        <v>12.17</v>
      </c>
      <c r="S49" s="15" t="s">
        <v>316</v>
      </c>
      <c r="T49" s="1">
        <f t="shared" si="1"/>
        <v>46</v>
      </c>
    </row>
    <row r="50" spans="1:20" ht="15" customHeight="1" x14ac:dyDescent="0.25">
      <c r="A50" s="1">
        <v>49</v>
      </c>
      <c r="B50" s="1">
        <v>157</v>
      </c>
      <c r="C50" s="15" t="s">
        <v>317</v>
      </c>
      <c r="D50" s="15" t="s">
        <v>318</v>
      </c>
      <c r="E50" s="17">
        <v>61</v>
      </c>
      <c r="F50" s="15" t="s">
        <v>38</v>
      </c>
      <c r="G50" s="17">
        <v>12.17</v>
      </c>
      <c r="H50" s="15" t="s">
        <v>316</v>
      </c>
      <c r="I50" s="24">
        <v>2.2604166666666665E-2</v>
      </c>
      <c r="J50" s="18">
        <v>12.96</v>
      </c>
      <c r="K50" s="15" t="s">
        <v>268</v>
      </c>
      <c r="L50" s="1">
        <f>_xlfn.RANK.EQ(I50,$I$2:I174,1)</f>
        <v>46</v>
      </c>
      <c r="M50" s="23">
        <v>2.5115740740740741E-2</v>
      </c>
      <c r="N50" s="18">
        <v>11.67</v>
      </c>
      <c r="O50" s="15" t="s">
        <v>48</v>
      </c>
      <c r="P50" s="1">
        <f t="shared" si="0"/>
        <v>65</v>
      </c>
      <c r="Q50" s="23">
        <v>2.4525462962962968E-2</v>
      </c>
      <c r="R50" s="18">
        <v>11.95</v>
      </c>
      <c r="S50" s="15" t="s">
        <v>43</v>
      </c>
      <c r="T50" s="1">
        <f t="shared" si="1"/>
        <v>50</v>
      </c>
    </row>
    <row r="51" spans="1:20" ht="15" customHeight="1" x14ac:dyDescent="0.25">
      <c r="A51" s="1">
        <v>50</v>
      </c>
      <c r="B51" s="1">
        <v>180</v>
      </c>
      <c r="C51" s="15" t="s">
        <v>319</v>
      </c>
      <c r="D51" s="15" t="s">
        <v>320</v>
      </c>
      <c r="E51" s="17">
        <v>44</v>
      </c>
      <c r="F51" s="15" t="s">
        <v>38</v>
      </c>
      <c r="G51" s="17">
        <v>12.13</v>
      </c>
      <c r="H51" s="15" t="s">
        <v>301</v>
      </c>
      <c r="I51" s="24">
        <v>2.1736111111111112E-2</v>
      </c>
      <c r="J51" s="18">
        <v>13.48</v>
      </c>
      <c r="K51" s="15" t="s">
        <v>231</v>
      </c>
      <c r="L51" s="1">
        <f>_xlfn.RANK.EQ(I51,$I$2:I175,1)</f>
        <v>38</v>
      </c>
      <c r="M51" s="23">
        <v>2.3159722222222224E-2</v>
      </c>
      <c r="N51" s="18">
        <v>12.65</v>
      </c>
      <c r="O51" s="15" t="s">
        <v>262</v>
      </c>
      <c r="P51" s="1">
        <f t="shared" si="0"/>
        <v>37</v>
      </c>
      <c r="Q51" s="23">
        <v>2.7604166666666666E-2</v>
      </c>
      <c r="R51" s="18">
        <v>10.62</v>
      </c>
      <c r="S51" s="15" t="s">
        <v>11</v>
      </c>
      <c r="T51" s="1">
        <f t="shared" si="1"/>
        <v>80</v>
      </c>
    </row>
    <row r="52" spans="1:20" ht="15" customHeight="1" x14ac:dyDescent="0.25">
      <c r="A52" s="1">
        <v>51</v>
      </c>
      <c r="B52" s="1">
        <v>101</v>
      </c>
      <c r="C52" s="15" t="s">
        <v>321</v>
      </c>
      <c r="D52" s="15" t="s">
        <v>322</v>
      </c>
      <c r="E52" s="17">
        <v>61</v>
      </c>
      <c r="F52" s="15" t="s">
        <v>38</v>
      </c>
      <c r="G52" s="17">
        <v>12.11</v>
      </c>
      <c r="H52" s="15" t="s">
        <v>301</v>
      </c>
      <c r="I52" s="24">
        <v>2.2743055555555555E-2</v>
      </c>
      <c r="J52" s="18">
        <v>12.89</v>
      </c>
      <c r="K52" s="15" t="s">
        <v>241</v>
      </c>
      <c r="L52" s="1">
        <f>_xlfn.RANK.EQ(I52,$I$2:I176,1)</f>
        <v>47</v>
      </c>
      <c r="M52" s="23">
        <v>2.4409722222222222E-2</v>
      </c>
      <c r="N52" s="18">
        <v>12.01</v>
      </c>
      <c r="O52" s="15" t="s">
        <v>277</v>
      </c>
      <c r="P52" s="1">
        <f t="shared" si="0"/>
        <v>52</v>
      </c>
      <c r="Q52" s="23">
        <v>2.5428240740740741E-2</v>
      </c>
      <c r="R52" s="18">
        <v>11.52</v>
      </c>
      <c r="S52" s="15" t="s">
        <v>57</v>
      </c>
      <c r="T52" s="1">
        <f t="shared" si="1"/>
        <v>60</v>
      </c>
    </row>
    <row r="53" spans="1:20" ht="15" customHeight="1" x14ac:dyDescent="0.25">
      <c r="A53" s="1">
        <v>52</v>
      </c>
      <c r="B53" s="1">
        <v>156</v>
      </c>
      <c r="C53" s="15" t="s">
        <v>323</v>
      </c>
      <c r="D53" s="15" t="s">
        <v>324</v>
      </c>
      <c r="E53" s="17">
        <v>52</v>
      </c>
      <c r="F53" s="15" t="s">
        <v>38</v>
      </c>
      <c r="G53" s="17">
        <v>12.1</v>
      </c>
      <c r="H53" s="15" t="s">
        <v>325</v>
      </c>
      <c r="I53" s="24">
        <v>2.3657407407407408E-2</v>
      </c>
      <c r="J53" s="18">
        <v>12.39</v>
      </c>
      <c r="K53" s="15" t="s">
        <v>281</v>
      </c>
      <c r="L53" s="1">
        <f>_xlfn.RANK.EQ(I53,$I$2:I177,1)</f>
        <v>55</v>
      </c>
      <c r="M53" s="23">
        <v>2.4120370370370372E-2</v>
      </c>
      <c r="N53" s="18">
        <v>12.15</v>
      </c>
      <c r="O53" s="15" t="s">
        <v>316</v>
      </c>
      <c r="P53" s="1">
        <f t="shared" si="0"/>
        <v>46</v>
      </c>
      <c r="Q53" s="23">
        <v>2.4895833333333336E-2</v>
      </c>
      <c r="R53" s="18">
        <v>11.77</v>
      </c>
      <c r="S53" s="15" t="s">
        <v>77</v>
      </c>
      <c r="T53" s="1">
        <f t="shared" si="1"/>
        <v>53</v>
      </c>
    </row>
    <row r="54" spans="1:20" ht="15" customHeight="1" x14ac:dyDescent="0.25">
      <c r="A54" s="1">
        <v>53</v>
      </c>
      <c r="B54" s="1">
        <v>44</v>
      </c>
      <c r="C54" s="15" t="s">
        <v>326</v>
      </c>
      <c r="D54" s="15" t="s">
        <v>327</v>
      </c>
      <c r="E54" s="16"/>
      <c r="F54" s="15" t="s">
        <v>21</v>
      </c>
      <c r="G54" s="17">
        <v>12.06</v>
      </c>
      <c r="H54" s="15" t="s">
        <v>325</v>
      </c>
      <c r="I54" s="24">
        <v>2.462962962962963E-2</v>
      </c>
      <c r="J54" s="18">
        <v>11.9</v>
      </c>
      <c r="K54" s="15" t="s">
        <v>117</v>
      </c>
      <c r="L54" s="1">
        <f>_xlfn.RANK.EQ(I54,$I$2:I178,1)</f>
        <v>66</v>
      </c>
      <c r="M54" s="23">
        <v>2.4189814814814817E-2</v>
      </c>
      <c r="N54" s="18">
        <v>12.11</v>
      </c>
      <c r="O54" s="15" t="s">
        <v>301</v>
      </c>
      <c r="P54" s="1">
        <f t="shared" si="0"/>
        <v>47</v>
      </c>
      <c r="Q54" s="23">
        <v>2.4062500000000001E-2</v>
      </c>
      <c r="R54" s="18">
        <v>12.18</v>
      </c>
      <c r="S54" s="15" t="s">
        <v>316</v>
      </c>
      <c r="T54" s="1">
        <f t="shared" si="1"/>
        <v>45</v>
      </c>
    </row>
    <row r="55" spans="1:20" ht="15" customHeight="1" x14ac:dyDescent="0.25">
      <c r="A55" s="1">
        <v>54</v>
      </c>
      <c r="B55" s="1">
        <v>27</v>
      </c>
      <c r="C55" s="15" t="s">
        <v>328</v>
      </c>
      <c r="D55" s="15" t="s">
        <v>329</v>
      </c>
      <c r="E55" s="16"/>
      <c r="F55" s="15" t="s">
        <v>21</v>
      </c>
      <c r="G55" s="17">
        <v>12.06</v>
      </c>
      <c r="H55" s="15" t="s">
        <v>219</v>
      </c>
      <c r="I55" s="24">
        <v>2.5451388888888888E-2</v>
      </c>
      <c r="J55" s="18">
        <v>11.51</v>
      </c>
      <c r="K55" s="15" t="s">
        <v>330</v>
      </c>
      <c r="L55" s="1">
        <f>_xlfn.RANK.EQ(I55,$I$2:I179,1)</f>
        <v>76</v>
      </c>
      <c r="M55" s="23">
        <v>2.7303240740740743E-2</v>
      </c>
      <c r="N55" s="18">
        <v>10.73</v>
      </c>
      <c r="O55" s="15" t="s">
        <v>15</v>
      </c>
      <c r="P55" s="1">
        <f t="shared" si="0"/>
        <v>83</v>
      </c>
      <c r="Q55" s="23">
        <v>2.0173611111111111E-2</v>
      </c>
      <c r="R55" s="18">
        <v>14.53</v>
      </c>
      <c r="S55" s="15" t="s">
        <v>192</v>
      </c>
      <c r="T55" s="1">
        <f t="shared" si="1"/>
        <v>17</v>
      </c>
    </row>
    <row r="56" spans="1:20" ht="15" customHeight="1" x14ac:dyDescent="0.25">
      <c r="A56" s="1">
        <v>55</v>
      </c>
      <c r="B56" s="1">
        <v>143</v>
      </c>
      <c r="C56" s="15" t="s">
        <v>331</v>
      </c>
      <c r="D56" s="15" t="s">
        <v>332</v>
      </c>
      <c r="E56" s="17">
        <v>38</v>
      </c>
      <c r="F56" s="15" t="s">
        <v>38</v>
      </c>
      <c r="G56" s="17">
        <v>11.96</v>
      </c>
      <c r="H56" s="15" t="s">
        <v>43</v>
      </c>
      <c r="I56" s="24">
        <v>2.4143518518518519E-2</v>
      </c>
      <c r="J56" s="18">
        <v>12.14</v>
      </c>
      <c r="K56" s="15" t="s">
        <v>301</v>
      </c>
      <c r="L56" s="1">
        <f>_xlfn.RANK.EQ(I56,$I$2:I180,1)</f>
        <v>59</v>
      </c>
      <c r="M56" s="23">
        <v>2.4722222222222225E-2</v>
      </c>
      <c r="N56" s="18">
        <v>11.85</v>
      </c>
      <c r="O56" s="15" t="s">
        <v>333</v>
      </c>
      <c r="P56" s="1">
        <f t="shared" si="0"/>
        <v>57</v>
      </c>
      <c r="Q56" s="23">
        <v>2.4641203703703703E-2</v>
      </c>
      <c r="R56" s="18">
        <v>11.89</v>
      </c>
      <c r="S56" s="15" t="s">
        <v>117</v>
      </c>
      <c r="T56" s="1">
        <f t="shared" si="1"/>
        <v>51</v>
      </c>
    </row>
    <row r="57" spans="1:20" ht="15" customHeight="1" x14ac:dyDescent="0.25">
      <c r="A57" s="1">
        <v>56</v>
      </c>
      <c r="B57" s="1">
        <v>132</v>
      </c>
      <c r="C57" s="15" t="s">
        <v>334</v>
      </c>
      <c r="D57" s="15" t="s">
        <v>335</v>
      </c>
      <c r="E57" s="17">
        <v>57</v>
      </c>
      <c r="F57" s="15" t="s">
        <v>38</v>
      </c>
      <c r="G57" s="17">
        <v>11.92</v>
      </c>
      <c r="H57" s="15" t="s">
        <v>336</v>
      </c>
      <c r="I57" s="24">
        <v>2.3541666666666666E-2</v>
      </c>
      <c r="J57" s="18">
        <v>12.45</v>
      </c>
      <c r="K57" s="15" t="s">
        <v>273</v>
      </c>
      <c r="L57" s="1">
        <f>_xlfn.RANK.EQ(I57,$I$2:I181,1)</f>
        <v>53</v>
      </c>
      <c r="M57" s="23">
        <v>2.5173611111111108E-2</v>
      </c>
      <c r="N57" s="18">
        <v>11.64</v>
      </c>
      <c r="O57" s="15" t="s">
        <v>48</v>
      </c>
      <c r="P57" s="1">
        <f t="shared" si="0"/>
        <v>66</v>
      </c>
      <c r="Q57" s="23">
        <v>2.5034722222222222E-2</v>
      </c>
      <c r="R57" s="18">
        <v>11.71</v>
      </c>
      <c r="S57" s="15" t="s">
        <v>112</v>
      </c>
      <c r="T57" s="1">
        <f t="shared" si="1"/>
        <v>55</v>
      </c>
    </row>
    <row r="58" spans="1:20" ht="15" customHeight="1" x14ac:dyDescent="0.25">
      <c r="A58" s="1">
        <v>57</v>
      </c>
      <c r="B58" s="1">
        <v>179</v>
      </c>
      <c r="C58" s="15" t="s">
        <v>337</v>
      </c>
      <c r="D58" s="15" t="s">
        <v>338</v>
      </c>
      <c r="E58" s="17">
        <v>47</v>
      </c>
      <c r="F58" s="15" t="s">
        <v>38</v>
      </c>
      <c r="G58" s="17">
        <v>11.9</v>
      </c>
      <c r="H58" s="15" t="s">
        <v>117</v>
      </c>
      <c r="I58" s="24">
        <v>2.4108796296296298E-2</v>
      </c>
      <c r="J58" s="18">
        <v>12.16</v>
      </c>
      <c r="K58" s="15" t="s">
        <v>316</v>
      </c>
      <c r="L58" s="1">
        <f>_xlfn.RANK.EQ(I58,$I$2:I182,1)</f>
        <v>58</v>
      </c>
      <c r="M58" s="23">
        <v>2.4594907407407409E-2</v>
      </c>
      <c r="N58" s="18">
        <v>11.92</v>
      </c>
      <c r="O58" s="15" t="s">
        <v>336</v>
      </c>
      <c r="P58" s="1">
        <f t="shared" si="0"/>
        <v>53</v>
      </c>
      <c r="Q58" s="23">
        <v>2.5185185185185185E-2</v>
      </c>
      <c r="R58" s="18">
        <v>11.64</v>
      </c>
      <c r="S58" s="15" t="s">
        <v>48</v>
      </c>
      <c r="T58" s="1">
        <f t="shared" si="1"/>
        <v>57</v>
      </c>
    </row>
    <row r="59" spans="1:20" ht="15" customHeight="1" x14ac:dyDescent="0.25">
      <c r="A59" s="1">
        <v>58</v>
      </c>
      <c r="B59" s="1">
        <v>102</v>
      </c>
      <c r="C59" s="15" t="s">
        <v>339</v>
      </c>
      <c r="D59" s="15" t="s">
        <v>340</v>
      </c>
      <c r="E59" s="17">
        <v>38</v>
      </c>
      <c r="F59" s="15" t="s">
        <v>38</v>
      </c>
      <c r="G59" s="17">
        <v>11.87</v>
      </c>
      <c r="H59" s="15" t="s">
        <v>117</v>
      </c>
      <c r="I59" s="24">
        <v>2.2893518518518521E-2</v>
      </c>
      <c r="J59" s="18">
        <v>12.8</v>
      </c>
      <c r="K59" s="15" t="s">
        <v>254</v>
      </c>
      <c r="L59" s="1">
        <f>_xlfn.RANK.EQ(I59,$I$2:I183,1)</f>
        <v>50</v>
      </c>
      <c r="M59" s="23">
        <v>2.4363425925925927E-2</v>
      </c>
      <c r="N59" s="18">
        <v>12.03</v>
      </c>
      <c r="O59" s="15" t="s">
        <v>219</v>
      </c>
      <c r="P59" s="1">
        <f t="shared" si="0"/>
        <v>50</v>
      </c>
      <c r="Q59" s="23">
        <v>2.6793981481481485E-2</v>
      </c>
      <c r="R59" s="18">
        <v>10.94</v>
      </c>
      <c r="S59" s="15" t="s">
        <v>341</v>
      </c>
      <c r="T59" s="1">
        <f t="shared" si="1"/>
        <v>70</v>
      </c>
    </row>
    <row r="60" spans="1:20" ht="15" customHeight="1" x14ac:dyDescent="0.25">
      <c r="A60" s="1">
        <v>59</v>
      </c>
      <c r="B60" s="1">
        <v>188</v>
      </c>
      <c r="C60" s="15" t="s">
        <v>342</v>
      </c>
      <c r="D60" s="15" t="s">
        <v>343</v>
      </c>
      <c r="E60" s="16"/>
      <c r="F60" s="15" t="s">
        <v>8</v>
      </c>
      <c r="G60" s="17">
        <v>11.84</v>
      </c>
      <c r="H60" s="15" t="s">
        <v>333</v>
      </c>
      <c r="I60" s="24">
        <v>2.4166666666666666E-2</v>
      </c>
      <c r="J60" s="18">
        <v>12.13</v>
      </c>
      <c r="K60" s="15" t="s">
        <v>301</v>
      </c>
      <c r="L60" s="1">
        <f>_xlfn.RANK.EQ(I60,$I$2:I184,1)</f>
        <v>60</v>
      </c>
      <c r="M60" s="23">
        <v>2.4282407407407409E-2</v>
      </c>
      <c r="N60" s="18">
        <v>12.07</v>
      </c>
      <c r="O60" s="15" t="s">
        <v>325</v>
      </c>
      <c r="P60" s="1">
        <f t="shared" si="0"/>
        <v>49</v>
      </c>
      <c r="Q60" s="23">
        <v>2.5821759259259256E-2</v>
      </c>
      <c r="R60" s="18">
        <v>11.35</v>
      </c>
      <c r="S60" s="15" t="s">
        <v>344</v>
      </c>
      <c r="T60" s="1">
        <f t="shared" si="1"/>
        <v>61</v>
      </c>
    </row>
    <row r="61" spans="1:20" ht="15" customHeight="1" x14ac:dyDescent="0.25">
      <c r="A61" s="1">
        <v>60</v>
      </c>
      <c r="B61" s="1">
        <v>203</v>
      </c>
      <c r="C61" s="15" t="s">
        <v>345</v>
      </c>
      <c r="D61" s="15" t="s">
        <v>346</v>
      </c>
      <c r="E61" s="16"/>
      <c r="F61" s="15" t="s">
        <v>8</v>
      </c>
      <c r="G61" s="17">
        <v>11.82</v>
      </c>
      <c r="H61" s="15" t="s">
        <v>307</v>
      </c>
      <c r="I61" s="23">
        <v>2.4756944444444443E-2</v>
      </c>
      <c r="J61" s="18">
        <v>11.84</v>
      </c>
      <c r="K61" s="15" t="s">
        <v>333</v>
      </c>
      <c r="L61" s="1">
        <f>_xlfn.RANK.EQ(I61,$I$2:I185,1)</f>
        <v>68</v>
      </c>
      <c r="M61" s="23">
        <v>2.5624999999999998E-2</v>
      </c>
      <c r="N61" s="18">
        <v>11.44</v>
      </c>
      <c r="O61" s="15" t="s">
        <v>347</v>
      </c>
      <c r="P61" s="1">
        <f t="shared" si="0"/>
        <v>70</v>
      </c>
      <c r="Q61" s="23">
        <v>2.3993055555555556E-2</v>
      </c>
      <c r="R61" s="18">
        <v>12.21</v>
      </c>
      <c r="S61" s="15" t="s">
        <v>315</v>
      </c>
      <c r="T61" s="1">
        <f t="shared" si="1"/>
        <v>43</v>
      </c>
    </row>
    <row r="62" spans="1:20" ht="15" customHeight="1" x14ac:dyDescent="0.25">
      <c r="A62" s="1">
        <v>61</v>
      </c>
      <c r="B62" s="1">
        <v>5</v>
      </c>
      <c r="C62" s="15" t="s">
        <v>348</v>
      </c>
      <c r="D62" s="15" t="s">
        <v>349</v>
      </c>
      <c r="E62" s="16"/>
      <c r="F62" s="15" t="s">
        <v>21</v>
      </c>
      <c r="G62" s="17">
        <v>11.79</v>
      </c>
      <c r="H62" s="15" t="s">
        <v>307</v>
      </c>
      <c r="I62" s="23">
        <v>2.525462962962963E-2</v>
      </c>
      <c r="J62" s="18">
        <v>11.6</v>
      </c>
      <c r="K62" s="15" t="s">
        <v>304</v>
      </c>
      <c r="L62" s="1">
        <f>_xlfn.RANK.EQ(I62,$I$2:I186,1)</f>
        <v>72</v>
      </c>
      <c r="M62" s="23">
        <v>2.4247685185185181E-2</v>
      </c>
      <c r="N62" s="18">
        <v>12.09</v>
      </c>
      <c r="O62" s="15" t="s">
        <v>325</v>
      </c>
      <c r="P62" s="1">
        <f t="shared" si="0"/>
        <v>48</v>
      </c>
      <c r="Q62" s="23">
        <v>2.5057870370370373E-2</v>
      </c>
      <c r="R62" s="18">
        <v>11.7</v>
      </c>
      <c r="S62" s="15" t="s">
        <v>112</v>
      </c>
      <c r="T62" s="1">
        <f t="shared" si="1"/>
        <v>56</v>
      </c>
    </row>
    <row r="63" spans="1:20" ht="15" customHeight="1" x14ac:dyDescent="0.25">
      <c r="A63" s="1">
        <v>62</v>
      </c>
      <c r="B63" s="1">
        <v>171</v>
      </c>
      <c r="C63" s="15" t="s">
        <v>350</v>
      </c>
      <c r="D63" s="15" t="s">
        <v>351</v>
      </c>
      <c r="E63" s="17">
        <v>39</v>
      </c>
      <c r="F63" s="15" t="s">
        <v>38</v>
      </c>
      <c r="G63" s="17">
        <v>11.77</v>
      </c>
      <c r="H63" s="15" t="s">
        <v>77</v>
      </c>
      <c r="I63" s="23">
        <v>2.3587962962962963E-2</v>
      </c>
      <c r="J63" s="18">
        <v>12.42</v>
      </c>
      <c r="K63" s="15" t="s">
        <v>299</v>
      </c>
      <c r="L63" s="1">
        <f>_xlfn.RANK.EQ(I63,$I$2:I187,1)</f>
        <v>54</v>
      </c>
      <c r="M63" s="23">
        <v>2.3703703703703703E-2</v>
      </c>
      <c r="N63" s="18">
        <v>12.36</v>
      </c>
      <c r="O63" s="15" t="s">
        <v>281</v>
      </c>
      <c r="P63" s="1">
        <f t="shared" si="0"/>
        <v>43</v>
      </c>
      <c r="Q63" s="23">
        <v>2.7430555555555555E-2</v>
      </c>
      <c r="R63" s="18">
        <v>10.68</v>
      </c>
      <c r="S63" s="15" t="s">
        <v>33</v>
      </c>
      <c r="T63" s="1">
        <f t="shared" si="1"/>
        <v>76</v>
      </c>
    </row>
    <row r="64" spans="1:20" ht="15" customHeight="1" x14ac:dyDescent="0.25">
      <c r="A64" s="1">
        <v>63</v>
      </c>
      <c r="B64" s="1">
        <v>45</v>
      </c>
      <c r="C64" s="15" t="s">
        <v>352</v>
      </c>
      <c r="D64" s="15" t="s">
        <v>353</v>
      </c>
      <c r="E64" s="16"/>
      <c r="F64" s="15" t="s">
        <v>21</v>
      </c>
      <c r="G64" s="17">
        <v>11.63</v>
      </c>
      <c r="H64" s="15" t="s">
        <v>304</v>
      </c>
      <c r="I64" s="23">
        <v>2.2280092592592591E-2</v>
      </c>
      <c r="J64" s="18">
        <v>13.15</v>
      </c>
      <c r="K64" s="15" t="s">
        <v>228</v>
      </c>
      <c r="L64" s="1">
        <f>_xlfn.RANK.EQ(I64,$I$2:I188,1)</f>
        <v>43</v>
      </c>
      <c r="M64" s="23">
        <v>2.6192129629629631E-2</v>
      </c>
      <c r="N64" s="18">
        <v>11.19</v>
      </c>
      <c r="O64" s="15" t="s">
        <v>103</v>
      </c>
      <c r="P64" s="1">
        <f t="shared" si="0"/>
        <v>74</v>
      </c>
      <c r="Q64" s="23">
        <v>2.7129629629629632E-2</v>
      </c>
      <c r="R64" s="18">
        <v>10.8</v>
      </c>
      <c r="S64" s="15" t="s">
        <v>58</v>
      </c>
      <c r="T64" s="1">
        <f t="shared" si="1"/>
        <v>73</v>
      </c>
    </row>
    <row r="65" spans="1:20" ht="15" customHeight="1" x14ac:dyDescent="0.25">
      <c r="A65" s="1">
        <v>64</v>
      </c>
      <c r="B65" s="1">
        <v>130</v>
      </c>
      <c r="C65" s="15" t="s">
        <v>354</v>
      </c>
      <c r="D65" s="15" t="s">
        <v>355</v>
      </c>
      <c r="E65" s="17">
        <v>0</v>
      </c>
      <c r="F65" s="15" t="s">
        <v>32</v>
      </c>
      <c r="G65" s="17">
        <v>11.57</v>
      </c>
      <c r="H65" s="15" t="s">
        <v>71</v>
      </c>
      <c r="I65" s="23">
        <v>2.4212962962962964E-2</v>
      </c>
      <c r="J65" s="18">
        <v>12.1</v>
      </c>
      <c r="K65" s="15" t="s">
        <v>301</v>
      </c>
      <c r="L65" s="1">
        <f>_xlfn.RANK.EQ(I65,$I$2:I189,1)</f>
        <v>61</v>
      </c>
      <c r="M65" s="23">
        <v>2.5543981481481483E-2</v>
      </c>
      <c r="N65" s="18">
        <v>11.47</v>
      </c>
      <c r="O65" s="15" t="s">
        <v>356</v>
      </c>
      <c r="P65" s="1">
        <f t="shared" si="0"/>
        <v>69</v>
      </c>
      <c r="Q65" s="23">
        <v>2.6203703703703705E-2</v>
      </c>
      <c r="R65" s="18">
        <v>11.18</v>
      </c>
      <c r="S65" s="15" t="s">
        <v>103</v>
      </c>
      <c r="T65" s="1">
        <f t="shared" si="1"/>
        <v>65</v>
      </c>
    </row>
    <row r="66" spans="1:20" ht="15" customHeight="1" x14ac:dyDescent="0.25">
      <c r="A66" s="1">
        <v>65</v>
      </c>
      <c r="B66" s="1">
        <v>22</v>
      </c>
      <c r="C66" s="15" t="s">
        <v>357</v>
      </c>
      <c r="D66" s="15" t="s">
        <v>358</v>
      </c>
      <c r="E66" s="16"/>
      <c r="F66" s="15" t="s">
        <v>21</v>
      </c>
      <c r="G66" s="17">
        <v>11.56</v>
      </c>
      <c r="H66" s="15" t="s">
        <v>71</v>
      </c>
      <c r="I66" s="23">
        <v>2.7025462962962959E-2</v>
      </c>
      <c r="J66" s="18">
        <v>10.84</v>
      </c>
      <c r="K66" s="15" t="s">
        <v>88</v>
      </c>
      <c r="L66" s="1">
        <f>_xlfn.RANK.EQ(I66,$I$2:I190,1)</f>
        <v>97</v>
      </c>
      <c r="M66" s="23">
        <v>3.0324074074074073E-2</v>
      </c>
      <c r="N66" s="18">
        <v>9.66</v>
      </c>
      <c r="O66" s="15" t="s">
        <v>359</v>
      </c>
      <c r="P66" s="1">
        <f t="shared" si="0"/>
        <v>111</v>
      </c>
      <c r="Q66" s="23">
        <v>1.8703703703703705E-2</v>
      </c>
      <c r="R66" s="18">
        <v>15.67</v>
      </c>
      <c r="S66" s="15" t="s">
        <v>162</v>
      </c>
      <c r="T66" s="1">
        <f t="shared" si="1"/>
        <v>7</v>
      </c>
    </row>
    <row r="67" spans="1:20" ht="15" customHeight="1" x14ac:dyDescent="0.25">
      <c r="A67" s="1">
        <v>66</v>
      </c>
      <c r="B67" s="1">
        <v>201</v>
      </c>
      <c r="C67" s="15" t="s">
        <v>360</v>
      </c>
      <c r="D67" s="15" t="s">
        <v>361</v>
      </c>
      <c r="E67" s="16"/>
      <c r="F67" s="15" t="s">
        <v>8</v>
      </c>
      <c r="G67" s="17">
        <v>11.53</v>
      </c>
      <c r="H67" s="15" t="s">
        <v>57</v>
      </c>
      <c r="I67" s="23">
        <v>2.4502314814814814E-2</v>
      </c>
      <c r="J67" s="18">
        <v>11.96</v>
      </c>
      <c r="K67" s="15" t="s">
        <v>43</v>
      </c>
      <c r="L67" s="1">
        <f>_xlfn.RANK.EQ(I67,$I$2:I191,1)</f>
        <v>64</v>
      </c>
      <c r="M67" s="23">
        <v>2.5011574074074075E-2</v>
      </c>
      <c r="N67" s="18">
        <v>11.72</v>
      </c>
      <c r="O67" s="15" t="s">
        <v>362</v>
      </c>
      <c r="P67" s="1">
        <f t="shared" ref="P67:P126" si="2">_xlfn.RANK.EQ(M67,$M$2:$M$126,1)</f>
        <v>62</v>
      </c>
      <c r="Q67" s="23">
        <v>2.6736111111111113E-2</v>
      </c>
      <c r="R67" s="18">
        <v>10.96</v>
      </c>
      <c r="S67" s="15" t="s">
        <v>363</v>
      </c>
      <c r="T67" s="1">
        <f t="shared" ref="T67:T126" si="3">_xlfn.RANK.EQ(Q67,$Q$2:$Q$126,1)</f>
        <v>69</v>
      </c>
    </row>
    <row r="68" spans="1:20" ht="15" customHeight="1" x14ac:dyDescent="0.25">
      <c r="A68" s="1">
        <v>67</v>
      </c>
      <c r="B68" s="1">
        <v>122</v>
      </c>
      <c r="C68" s="15" t="s">
        <v>364</v>
      </c>
      <c r="D68" s="15" t="s">
        <v>365</v>
      </c>
      <c r="E68" s="17">
        <v>42</v>
      </c>
      <c r="F68" s="15" t="s">
        <v>38</v>
      </c>
      <c r="G68" s="17">
        <v>11.5</v>
      </c>
      <c r="H68" s="15" t="s">
        <v>330</v>
      </c>
      <c r="I68" s="23">
        <v>2.388888888888889E-2</v>
      </c>
      <c r="J68" s="18">
        <v>12.27</v>
      </c>
      <c r="K68" s="15" t="s">
        <v>366</v>
      </c>
      <c r="L68" s="1">
        <f>_xlfn.RANK.EQ(I68,$I$2:I192,1)</f>
        <v>57</v>
      </c>
      <c r="M68" s="23">
        <v>2.4606481481481479E-2</v>
      </c>
      <c r="N68" s="18">
        <v>11.91</v>
      </c>
      <c r="O68" s="15" t="s">
        <v>336</v>
      </c>
      <c r="P68" s="1">
        <f t="shared" si="2"/>
        <v>54</v>
      </c>
      <c r="Q68" s="23">
        <v>2.7986111111111111E-2</v>
      </c>
      <c r="R68" s="18">
        <v>10.47</v>
      </c>
      <c r="S68" s="15" t="s">
        <v>61</v>
      </c>
      <c r="T68" s="1">
        <f t="shared" si="3"/>
        <v>85</v>
      </c>
    </row>
    <row r="69" spans="1:20" ht="15" customHeight="1" x14ac:dyDescent="0.25">
      <c r="A69" s="1">
        <v>68</v>
      </c>
      <c r="B69" s="1">
        <v>175</v>
      </c>
      <c r="C69" s="15" t="s">
        <v>367</v>
      </c>
      <c r="D69" s="15" t="s">
        <v>368</v>
      </c>
      <c r="E69" s="17">
        <v>51</v>
      </c>
      <c r="F69" s="15" t="s">
        <v>38</v>
      </c>
      <c r="G69" s="17">
        <v>11.47</v>
      </c>
      <c r="H69" s="15" t="s">
        <v>356</v>
      </c>
      <c r="I69" s="23">
        <v>2.4259259259259258E-2</v>
      </c>
      <c r="J69" s="18">
        <v>12.08</v>
      </c>
      <c r="K69" s="15" t="s">
        <v>325</v>
      </c>
      <c r="L69" s="1">
        <f>_xlfn.RANK.EQ(I69,$I$2:I193,1)</f>
        <v>62</v>
      </c>
      <c r="M69" s="23">
        <v>2.49537037037037E-2</v>
      </c>
      <c r="N69" s="18">
        <v>11.74</v>
      </c>
      <c r="O69" s="15" t="s">
        <v>362</v>
      </c>
      <c r="P69" s="1">
        <f t="shared" si="2"/>
        <v>61</v>
      </c>
      <c r="Q69" s="23">
        <v>2.7465277777777772E-2</v>
      </c>
      <c r="R69" s="18">
        <v>10.67</v>
      </c>
      <c r="S69" s="15" t="s">
        <v>33</v>
      </c>
      <c r="T69" s="1">
        <f t="shared" si="3"/>
        <v>77</v>
      </c>
    </row>
    <row r="70" spans="1:20" ht="15" customHeight="1" x14ac:dyDescent="0.25">
      <c r="A70" s="1">
        <v>69</v>
      </c>
      <c r="B70" s="1">
        <v>206</v>
      </c>
      <c r="C70" s="15" t="s">
        <v>369</v>
      </c>
      <c r="D70" s="15" t="s">
        <v>370</v>
      </c>
      <c r="E70" s="16"/>
      <c r="F70" s="15" t="s">
        <v>98</v>
      </c>
      <c r="G70" s="17">
        <v>11.41</v>
      </c>
      <c r="H70" s="15" t="s">
        <v>347</v>
      </c>
      <c r="I70" s="23">
        <v>2.4664351851851851E-2</v>
      </c>
      <c r="J70" s="18">
        <v>11.88</v>
      </c>
      <c r="K70" s="15" t="s">
        <v>117</v>
      </c>
      <c r="L70" s="1">
        <f>_xlfn.RANK.EQ(I70,$I$2:I194,1)</f>
        <v>67</v>
      </c>
      <c r="M70" s="23">
        <v>2.5451388888888888E-2</v>
      </c>
      <c r="N70" s="18">
        <v>11.51</v>
      </c>
      <c r="O70" s="15" t="s">
        <v>330</v>
      </c>
      <c r="P70" s="1">
        <f t="shared" si="2"/>
        <v>68</v>
      </c>
      <c r="Q70" s="23">
        <v>2.6921296296296294E-2</v>
      </c>
      <c r="R70" s="18">
        <v>10.89</v>
      </c>
      <c r="S70" s="15" t="s">
        <v>44</v>
      </c>
      <c r="T70" s="1">
        <f t="shared" si="3"/>
        <v>71</v>
      </c>
    </row>
    <row r="71" spans="1:20" ht="15" customHeight="1" x14ac:dyDescent="0.25">
      <c r="A71" s="1">
        <v>70</v>
      </c>
      <c r="B71" s="1">
        <v>3</v>
      </c>
      <c r="C71" s="15" t="s">
        <v>371</v>
      </c>
      <c r="D71" s="15" t="s">
        <v>372</v>
      </c>
      <c r="E71" s="16"/>
      <c r="F71" s="15" t="s">
        <v>21</v>
      </c>
      <c r="G71" s="17">
        <v>11.41</v>
      </c>
      <c r="H71" s="15" t="s">
        <v>373</v>
      </c>
      <c r="I71" s="23">
        <v>2.6076388888888885E-2</v>
      </c>
      <c r="J71" s="18">
        <v>11.24</v>
      </c>
      <c r="K71" s="15" t="s">
        <v>39</v>
      </c>
      <c r="L71" s="1">
        <f>_xlfn.RANK.EQ(I71,$I$2:I195,1)</f>
        <v>84</v>
      </c>
      <c r="M71" s="23">
        <v>2.4861111111111108E-2</v>
      </c>
      <c r="N71" s="18">
        <v>11.79</v>
      </c>
      <c r="O71" s="15" t="s">
        <v>307</v>
      </c>
      <c r="P71" s="1">
        <f t="shared" si="2"/>
        <v>59</v>
      </c>
      <c r="Q71" s="23">
        <v>2.614583333333333E-2</v>
      </c>
      <c r="R71" s="18">
        <v>11.21</v>
      </c>
      <c r="S71" s="15" t="s">
        <v>374</v>
      </c>
      <c r="T71" s="1">
        <f t="shared" si="3"/>
        <v>64</v>
      </c>
    </row>
    <row r="72" spans="1:20" ht="15" customHeight="1" x14ac:dyDescent="0.25">
      <c r="A72" s="1">
        <v>71</v>
      </c>
      <c r="B72" s="1">
        <v>103</v>
      </c>
      <c r="C72" s="15" t="s">
        <v>375</v>
      </c>
      <c r="D72" s="15" t="s">
        <v>376</v>
      </c>
      <c r="E72" s="17">
        <v>70</v>
      </c>
      <c r="F72" s="15" t="s">
        <v>38</v>
      </c>
      <c r="G72" s="17">
        <v>11.3</v>
      </c>
      <c r="H72" s="15" t="s">
        <v>132</v>
      </c>
      <c r="I72" s="23">
        <v>2.5729166666666664E-2</v>
      </c>
      <c r="J72" s="18">
        <v>11.39</v>
      </c>
      <c r="K72" s="15" t="s">
        <v>373</v>
      </c>
      <c r="L72" s="1">
        <f>_xlfn.RANK.EQ(I72,$I$2:I196,1)</f>
        <v>78</v>
      </c>
      <c r="M72" s="23">
        <v>2.5983796296296297E-2</v>
      </c>
      <c r="N72" s="18">
        <v>11.28</v>
      </c>
      <c r="O72" s="15" t="s">
        <v>132</v>
      </c>
      <c r="P72" s="1">
        <f t="shared" si="2"/>
        <v>72</v>
      </c>
      <c r="Q72" s="23">
        <v>2.6111111111111113E-2</v>
      </c>
      <c r="R72" s="18">
        <v>11.22</v>
      </c>
      <c r="S72" s="15" t="s">
        <v>374</v>
      </c>
      <c r="T72" s="1">
        <f t="shared" si="3"/>
        <v>63</v>
      </c>
    </row>
    <row r="73" spans="1:20" ht="15" customHeight="1" x14ac:dyDescent="0.25">
      <c r="A73" s="1">
        <v>72</v>
      </c>
      <c r="B73" s="1">
        <v>32</v>
      </c>
      <c r="C73" s="15" t="s">
        <v>377</v>
      </c>
      <c r="D73" s="15" t="s">
        <v>378</v>
      </c>
      <c r="E73" s="16"/>
      <c r="F73" s="15" t="s">
        <v>21</v>
      </c>
      <c r="G73" s="17">
        <v>11.28</v>
      </c>
      <c r="H73" s="15" t="s">
        <v>132</v>
      </c>
      <c r="I73" s="23">
        <v>2.7708333333333331E-2</v>
      </c>
      <c r="J73" s="18">
        <v>10.58</v>
      </c>
      <c r="K73" s="15" t="s">
        <v>52</v>
      </c>
      <c r="L73" s="1">
        <f>_xlfn.RANK.EQ(I73,$I$2:I197,1)</f>
        <v>105</v>
      </c>
      <c r="M73" s="23">
        <v>2.4872685185185189E-2</v>
      </c>
      <c r="N73" s="18">
        <v>11.78</v>
      </c>
      <c r="O73" s="15" t="s">
        <v>77</v>
      </c>
      <c r="P73" s="1">
        <f t="shared" si="2"/>
        <v>60</v>
      </c>
      <c r="Q73" s="23">
        <v>2.5358796296296296E-2</v>
      </c>
      <c r="R73" s="18">
        <v>11.56</v>
      </c>
      <c r="S73" s="15" t="s">
        <v>57</v>
      </c>
      <c r="T73" s="1">
        <f t="shared" si="3"/>
        <v>58</v>
      </c>
    </row>
    <row r="74" spans="1:20" ht="15" customHeight="1" x14ac:dyDescent="0.25">
      <c r="A74" s="1">
        <v>73</v>
      </c>
      <c r="B74" s="1">
        <v>24</v>
      </c>
      <c r="C74" s="15" t="s">
        <v>379</v>
      </c>
      <c r="D74" s="15" t="s">
        <v>380</v>
      </c>
      <c r="E74" s="16"/>
      <c r="F74" s="15" t="s">
        <v>21</v>
      </c>
      <c r="G74" s="17">
        <v>11.18</v>
      </c>
      <c r="H74" s="15" t="s">
        <v>103</v>
      </c>
      <c r="I74" s="23">
        <v>2.5775462962962962E-2</v>
      </c>
      <c r="J74" s="18">
        <v>11.37</v>
      </c>
      <c r="K74" s="15" t="s">
        <v>344</v>
      </c>
      <c r="L74" s="1">
        <f>_xlfn.RANK.EQ(I74,$I$2:I198,1)</f>
        <v>79</v>
      </c>
      <c r="M74" s="23">
        <v>2.584490740740741E-2</v>
      </c>
      <c r="N74" s="18">
        <v>11.34</v>
      </c>
      <c r="O74" s="15" t="s">
        <v>344</v>
      </c>
      <c r="P74" s="1">
        <f t="shared" si="2"/>
        <v>71</v>
      </c>
      <c r="Q74" s="23">
        <v>2.704861111111111E-2</v>
      </c>
      <c r="R74" s="18">
        <v>10.83</v>
      </c>
      <c r="S74" s="15" t="s">
        <v>88</v>
      </c>
      <c r="T74" s="1">
        <f t="shared" si="3"/>
        <v>72</v>
      </c>
    </row>
    <row r="75" spans="1:20" ht="15" customHeight="1" x14ac:dyDescent="0.25">
      <c r="A75" s="1">
        <v>74</v>
      </c>
      <c r="B75" s="1">
        <v>120</v>
      </c>
      <c r="C75" s="15" t="s">
        <v>381</v>
      </c>
      <c r="D75" s="15" t="s">
        <v>382</v>
      </c>
      <c r="E75" s="17">
        <v>42</v>
      </c>
      <c r="F75" s="15" t="s">
        <v>38</v>
      </c>
      <c r="G75" s="17">
        <v>11.09</v>
      </c>
      <c r="H75" s="15" t="s">
        <v>10</v>
      </c>
      <c r="I75" s="23">
        <v>2.5358796296296296E-2</v>
      </c>
      <c r="J75" s="18">
        <v>11.56</v>
      </c>
      <c r="K75" s="15" t="s">
        <v>57</v>
      </c>
      <c r="L75" s="1">
        <f>_xlfn.RANK.EQ(I75,$I$2:I199,1)</f>
        <v>74</v>
      </c>
      <c r="M75" s="23">
        <v>2.6203703703703705E-2</v>
      </c>
      <c r="N75" s="18">
        <v>11.18</v>
      </c>
      <c r="O75" s="15" t="s">
        <v>103</v>
      </c>
      <c r="P75" s="1">
        <f t="shared" si="2"/>
        <v>75</v>
      </c>
      <c r="Q75" s="23">
        <v>2.7719907407407405E-2</v>
      </c>
      <c r="R75" s="18">
        <v>10.57</v>
      </c>
      <c r="S75" s="15" t="s">
        <v>63</v>
      </c>
      <c r="T75" s="1">
        <f t="shared" si="3"/>
        <v>82</v>
      </c>
    </row>
    <row r="76" spans="1:20" ht="15" customHeight="1" x14ac:dyDescent="0.25">
      <c r="A76" s="1">
        <v>75</v>
      </c>
      <c r="B76" s="1">
        <v>184</v>
      </c>
      <c r="C76" s="15" t="s">
        <v>383</v>
      </c>
      <c r="D76" s="15" t="s">
        <v>384</v>
      </c>
      <c r="E76" s="17">
        <v>55</v>
      </c>
      <c r="F76" s="15" t="s">
        <v>38</v>
      </c>
      <c r="G76" s="17">
        <v>11.07</v>
      </c>
      <c r="H76" s="15" t="s">
        <v>10</v>
      </c>
      <c r="I76" s="23">
        <v>2.6296296296296293E-2</v>
      </c>
      <c r="J76" s="18">
        <v>11.14</v>
      </c>
      <c r="K76" s="15" t="s">
        <v>29</v>
      </c>
      <c r="L76" s="1">
        <f>_xlfn.RANK.EQ(I76,$I$2:I200,1)</f>
        <v>86</v>
      </c>
      <c r="M76" s="23">
        <v>2.7685185185185188E-2</v>
      </c>
      <c r="N76" s="18">
        <v>10.59</v>
      </c>
      <c r="O76" s="15" t="s">
        <v>52</v>
      </c>
      <c r="P76" s="1">
        <f t="shared" si="2"/>
        <v>87</v>
      </c>
      <c r="Q76" s="23">
        <v>2.5405092592592594E-2</v>
      </c>
      <c r="R76" s="18">
        <v>11.54</v>
      </c>
      <c r="S76" s="15" t="s">
        <v>57</v>
      </c>
      <c r="T76" s="1">
        <f t="shared" si="3"/>
        <v>59</v>
      </c>
    </row>
    <row r="77" spans="1:20" ht="15" customHeight="1" x14ac:dyDescent="0.25">
      <c r="A77" s="1">
        <v>76</v>
      </c>
      <c r="B77" s="1">
        <v>35</v>
      </c>
      <c r="C77" s="15" t="s">
        <v>385</v>
      </c>
      <c r="D77" s="15" t="s">
        <v>386</v>
      </c>
      <c r="E77" s="16"/>
      <c r="F77" s="15" t="s">
        <v>21</v>
      </c>
      <c r="G77" s="17">
        <v>11.02</v>
      </c>
      <c r="H77" s="15" t="s">
        <v>34</v>
      </c>
      <c r="I77" s="23">
        <v>2.5567129629629634E-2</v>
      </c>
      <c r="J77" s="18">
        <v>11.46</v>
      </c>
      <c r="K77" s="15" t="s">
        <v>356</v>
      </c>
      <c r="L77" s="1">
        <f>_xlfn.RANK.EQ(I77,$I$2:I201,1)</f>
        <v>77</v>
      </c>
      <c r="M77" s="23">
        <v>3.019675925925926E-2</v>
      </c>
      <c r="N77" s="18">
        <v>9.6999999999999993</v>
      </c>
      <c r="O77" s="15" t="s">
        <v>49</v>
      </c>
      <c r="P77" s="1">
        <f t="shared" si="2"/>
        <v>110</v>
      </c>
      <c r="Q77" s="23">
        <v>2.4016203703703706E-2</v>
      </c>
      <c r="R77" s="18">
        <v>12.2</v>
      </c>
      <c r="S77" s="15" t="s">
        <v>315</v>
      </c>
      <c r="T77" s="1">
        <f t="shared" si="3"/>
        <v>44</v>
      </c>
    </row>
    <row r="78" spans="1:20" ht="15" customHeight="1" x14ac:dyDescent="0.25">
      <c r="A78" s="1">
        <v>77</v>
      </c>
      <c r="B78" s="1">
        <v>173</v>
      </c>
      <c r="C78" s="15" t="s">
        <v>387</v>
      </c>
      <c r="D78" s="15" t="s">
        <v>388</v>
      </c>
      <c r="E78" s="17">
        <v>58</v>
      </c>
      <c r="F78" s="15" t="s">
        <v>38</v>
      </c>
      <c r="G78" s="17">
        <v>10.94</v>
      </c>
      <c r="H78" s="15" t="s">
        <v>341</v>
      </c>
      <c r="I78" s="23">
        <v>2.6412037037037036E-2</v>
      </c>
      <c r="J78" s="18">
        <v>11.1</v>
      </c>
      <c r="K78" s="15" t="s">
        <v>389</v>
      </c>
      <c r="L78" s="1">
        <f>_xlfn.RANK.EQ(I78,$I$2:I202,1)</f>
        <v>88</v>
      </c>
      <c r="M78" s="23">
        <v>2.7627314814814813E-2</v>
      </c>
      <c r="N78" s="18">
        <v>10.61</v>
      </c>
      <c r="O78" s="15" t="s">
        <v>11</v>
      </c>
      <c r="P78" s="1">
        <f t="shared" si="2"/>
        <v>86</v>
      </c>
      <c r="Q78" s="23">
        <v>2.630787037037037E-2</v>
      </c>
      <c r="R78" s="18">
        <v>11.14</v>
      </c>
      <c r="S78" s="15" t="s">
        <v>29</v>
      </c>
      <c r="T78" s="1">
        <f t="shared" si="3"/>
        <v>67</v>
      </c>
    </row>
    <row r="79" spans="1:20" ht="15" customHeight="1" x14ac:dyDescent="0.25">
      <c r="A79" s="1">
        <v>78</v>
      </c>
      <c r="B79" s="1">
        <v>108</v>
      </c>
      <c r="C79" s="15" t="s">
        <v>390</v>
      </c>
      <c r="D79" s="15" t="s">
        <v>391</v>
      </c>
      <c r="E79" s="17">
        <v>40</v>
      </c>
      <c r="F79" s="15" t="s">
        <v>32</v>
      </c>
      <c r="G79" s="17">
        <v>10.89</v>
      </c>
      <c r="H79" s="15" t="s">
        <v>44</v>
      </c>
      <c r="I79" s="23">
        <v>2.6053240740740738E-2</v>
      </c>
      <c r="J79" s="18">
        <v>11.25</v>
      </c>
      <c r="K79" s="15" t="s">
        <v>39</v>
      </c>
      <c r="L79" s="1">
        <f>_xlfn.RANK.EQ(I79,$I$2:I203,1)</f>
        <v>83</v>
      </c>
      <c r="M79" s="23">
        <v>2.7152777777777779E-2</v>
      </c>
      <c r="N79" s="18">
        <v>10.79</v>
      </c>
      <c r="O79" s="15" t="s">
        <v>9</v>
      </c>
      <c r="P79" s="1">
        <f t="shared" si="2"/>
        <v>79</v>
      </c>
      <c r="Q79" s="23">
        <v>2.7557870370370368E-2</v>
      </c>
      <c r="R79" s="18">
        <v>10.63</v>
      </c>
      <c r="S79" s="15" t="s">
        <v>11</v>
      </c>
      <c r="T79" s="1">
        <f t="shared" si="3"/>
        <v>79</v>
      </c>
    </row>
    <row r="80" spans="1:20" ht="15" customHeight="1" x14ac:dyDescent="0.25">
      <c r="A80" s="1">
        <v>79</v>
      </c>
      <c r="B80" s="1">
        <v>172</v>
      </c>
      <c r="C80" s="15" t="s">
        <v>392</v>
      </c>
      <c r="D80" s="15" t="s">
        <v>393</v>
      </c>
      <c r="E80" s="17">
        <v>58</v>
      </c>
      <c r="F80" s="15" t="s">
        <v>38</v>
      </c>
      <c r="G80" s="17">
        <v>10.85</v>
      </c>
      <c r="H80" s="15" t="s">
        <v>88</v>
      </c>
      <c r="I80" s="23">
        <v>2.7627314814814813E-2</v>
      </c>
      <c r="J80" s="18">
        <v>10.61</v>
      </c>
      <c r="K80" s="15" t="s">
        <v>11</v>
      </c>
      <c r="L80" s="1">
        <f>_xlfn.RANK.EQ(I80,$I$2:I204,1)</f>
        <v>104</v>
      </c>
      <c r="M80" s="23">
        <v>2.4675925925925924E-2</v>
      </c>
      <c r="N80" s="18">
        <v>11.88</v>
      </c>
      <c r="O80" s="15" t="s">
        <v>117</v>
      </c>
      <c r="P80" s="1">
        <f t="shared" si="2"/>
        <v>55</v>
      </c>
      <c r="Q80" s="23">
        <v>2.8749999999999998E-2</v>
      </c>
      <c r="R80" s="18">
        <v>10.19</v>
      </c>
      <c r="S80" s="15" t="s">
        <v>102</v>
      </c>
      <c r="T80" s="1">
        <f t="shared" si="3"/>
        <v>89</v>
      </c>
    </row>
    <row r="81" spans="1:20" ht="15" customHeight="1" x14ac:dyDescent="0.25">
      <c r="A81" s="1">
        <v>80</v>
      </c>
      <c r="B81" s="1">
        <v>191</v>
      </c>
      <c r="C81" s="15" t="s">
        <v>394</v>
      </c>
      <c r="D81" s="15" t="s">
        <v>395</v>
      </c>
      <c r="E81" s="16"/>
      <c r="F81" s="15" t="s">
        <v>98</v>
      </c>
      <c r="G81" s="17">
        <v>10.84</v>
      </c>
      <c r="H81" s="15" t="s">
        <v>88</v>
      </c>
      <c r="I81" s="23">
        <v>2.5428240740740741E-2</v>
      </c>
      <c r="J81" s="18">
        <v>11.52</v>
      </c>
      <c r="K81" s="15" t="s">
        <v>57</v>
      </c>
      <c r="L81" s="1">
        <f>_xlfn.RANK.EQ(I81,$I$2:I205,1)</f>
        <v>75</v>
      </c>
      <c r="M81" s="23">
        <v>2.6064814814814815E-2</v>
      </c>
      <c r="N81" s="18">
        <v>11.24</v>
      </c>
      <c r="O81" s="15" t="s">
        <v>39</v>
      </c>
      <c r="P81" s="1">
        <f t="shared" si="2"/>
        <v>73</v>
      </c>
      <c r="Q81" s="23">
        <v>2.9594907407407407E-2</v>
      </c>
      <c r="R81" s="18">
        <v>9.9</v>
      </c>
      <c r="S81" s="15" t="s">
        <v>129</v>
      </c>
      <c r="T81" s="1">
        <f t="shared" si="3"/>
        <v>98</v>
      </c>
    </row>
    <row r="82" spans="1:20" ht="15" customHeight="1" x14ac:dyDescent="0.25">
      <c r="A82" s="1">
        <v>81</v>
      </c>
      <c r="B82" s="1">
        <v>205</v>
      </c>
      <c r="C82" s="15" t="s">
        <v>6</v>
      </c>
      <c r="D82" s="15" t="s">
        <v>7</v>
      </c>
      <c r="E82" s="16"/>
      <c r="F82" s="15" t="s">
        <v>8</v>
      </c>
      <c r="G82" s="17">
        <v>10.79</v>
      </c>
      <c r="H82" s="15" t="s">
        <v>9</v>
      </c>
      <c r="I82" s="23">
        <v>2.6446759259259264E-2</v>
      </c>
      <c r="J82" s="18">
        <v>11.08</v>
      </c>
      <c r="K82" s="15" t="s">
        <v>10</v>
      </c>
      <c r="L82" s="1">
        <f>_xlfn.RANK.EQ(I82,$I$2:I206,1)</f>
        <v>90</v>
      </c>
      <c r="M82" s="23">
        <v>2.7569444444444448E-2</v>
      </c>
      <c r="N82" s="18">
        <v>10.63</v>
      </c>
      <c r="O82" s="15" t="s">
        <v>11</v>
      </c>
      <c r="P82" s="1">
        <f t="shared" si="2"/>
        <v>85</v>
      </c>
      <c r="Q82" s="23">
        <v>2.75E-2</v>
      </c>
      <c r="R82" s="18">
        <v>10.66</v>
      </c>
      <c r="S82" s="15" t="s">
        <v>12</v>
      </c>
      <c r="T82" s="1">
        <f t="shared" si="3"/>
        <v>78</v>
      </c>
    </row>
    <row r="83" spans="1:20" ht="15" customHeight="1" x14ac:dyDescent="0.25">
      <c r="A83" s="1">
        <v>82</v>
      </c>
      <c r="B83" s="1">
        <v>186</v>
      </c>
      <c r="C83" s="15" t="s">
        <v>13</v>
      </c>
      <c r="D83" s="15" t="s">
        <v>14</v>
      </c>
      <c r="E83" s="16"/>
      <c r="F83" s="15" t="s">
        <v>8</v>
      </c>
      <c r="G83" s="17">
        <v>10.76</v>
      </c>
      <c r="H83" s="15" t="s">
        <v>15</v>
      </c>
      <c r="I83" s="23">
        <v>2.5902777777777775E-2</v>
      </c>
      <c r="J83" s="18">
        <v>11.31</v>
      </c>
      <c r="K83" s="15" t="s">
        <v>16</v>
      </c>
      <c r="L83" s="1">
        <f>_xlfn.RANK.EQ(I83,$I$2:I207,1)</f>
        <v>80</v>
      </c>
      <c r="M83" s="23">
        <v>2.6550925925925926E-2</v>
      </c>
      <c r="N83" s="18">
        <v>11.04</v>
      </c>
      <c r="O83" s="15" t="s">
        <v>17</v>
      </c>
      <c r="P83" s="1">
        <f t="shared" si="2"/>
        <v>76</v>
      </c>
      <c r="Q83" s="23">
        <v>2.9259259259259259E-2</v>
      </c>
      <c r="R83" s="18">
        <v>10.02</v>
      </c>
      <c r="S83" s="15" t="s">
        <v>18</v>
      </c>
      <c r="T83" s="1">
        <f t="shared" si="3"/>
        <v>94</v>
      </c>
    </row>
    <row r="84" spans="1:20" ht="15" customHeight="1" x14ac:dyDescent="0.25">
      <c r="A84" s="1">
        <v>83</v>
      </c>
      <c r="B84" s="1">
        <v>15</v>
      </c>
      <c r="C84" s="15" t="s">
        <v>19</v>
      </c>
      <c r="D84" s="15" t="s">
        <v>20</v>
      </c>
      <c r="E84" s="16"/>
      <c r="F84" s="15" t="s">
        <v>21</v>
      </c>
      <c r="G84" s="17">
        <v>10.76</v>
      </c>
      <c r="H84" s="15" t="s">
        <v>15</v>
      </c>
      <c r="I84" s="23">
        <v>2.1076388888888891E-2</v>
      </c>
      <c r="J84" s="18">
        <v>13.9</v>
      </c>
      <c r="K84" s="15" t="s">
        <v>22</v>
      </c>
      <c r="L84" s="1">
        <f>_xlfn.RANK.EQ(I84,$I$2:I208,1)</f>
        <v>29</v>
      </c>
      <c r="M84" s="23">
        <v>3.1967592592592589E-2</v>
      </c>
      <c r="N84" s="18">
        <v>9.17</v>
      </c>
      <c r="O84" s="15" t="s">
        <v>23</v>
      </c>
      <c r="P84" s="1">
        <f t="shared" si="2"/>
        <v>116</v>
      </c>
      <c r="Q84" s="23">
        <v>2.8680555555555553E-2</v>
      </c>
      <c r="R84" s="18">
        <v>10.220000000000001</v>
      </c>
      <c r="S84" s="15" t="s">
        <v>24</v>
      </c>
      <c r="T84" s="1">
        <f t="shared" si="3"/>
        <v>88</v>
      </c>
    </row>
    <row r="85" spans="1:20" ht="15" customHeight="1" x14ac:dyDescent="0.25">
      <c r="A85" s="1">
        <v>84</v>
      </c>
      <c r="B85" s="1">
        <v>26</v>
      </c>
      <c r="C85" s="15" t="s">
        <v>25</v>
      </c>
      <c r="D85" s="15" t="s">
        <v>26</v>
      </c>
      <c r="E85" s="16"/>
      <c r="F85" s="15" t="s">
        <v>27</v>
      </c>
      <c r="G85" s="17">
        <v>10.75</v>
      </c>
      <c r="H85" s="15" t="s">
        <v>15</v>
      </c>
      <c r="I85" s="23">
        <v>2.6574074074074073E-2</v>
      </c>
      <c r="J85" s="18">
        <v>11.03</v>
      </c>
      <c r="K85" s="15" t="s">
        <v>17</v>
      </c>
      <c r="L85" s="1">
        <f>_xlfn.RANK.EQ(I85,$I$2:I209,1)</f>
        <v>91</v>
      </c>
      <c r="M85" s="23">
        <v>2.8854166666666667E-2</v>
      </c>
      <c r="N85" s="18">
        <v>10.16</v>
      </c>
      <c r="O85" s="15" t="s">
        <v>28</v>
      </c>
      <c r="P85" s="1">
        <f t="shared" si="2"/>
        <v>103</v>
      </c>
      <c r="Q85" s="23">
        <v>2.6331018518518517E-2</v>
      </c>
      <c r="R85" s="18">
        <v>11.13</v>
      </c>
      <c r="S85" s="15" t="s">
        <v>29</v>
      </c>
      <c r="T85" s="1">
        <f t="shared" si="3"/>
        <v>68</v>
      </c>
    </row>
    <row r="86" spans="1:20" ht="15" customHeight="1" x14ac:dyDescent="0.25">
      <c r="A86" s="1">
        <v>85</v>
      </c>
      <c r="B86" s="1">
        <v>152</v>
      </c>
      <c r="C86" s="15" t="s">
        <v>30</v>
      </c>
      <c r="D86" s="15" t="s">
        <v>31</v>
      </c>
      <c r="E86" s="17">
        <v>34</v>
      </c>
      <c r="F86" s="15" t="s">
        <v>32</v>
      </c>
      <c r="G86" s="17">
        <v>10.69</v>
      </c>
      <c r="H86" s="15" t="s">
        <v>33</v>
      </c>
      <c r="I86" s="23">
        <v>2.6655092592592591E-2</v>
      </c>
      <c r="J86" s="18">
        <v>10.99</v>
      </c>
      <c r="K86" s="15" t="s">
        <v>34</v>
      </c>
      <c r="L86" s="1">
        <f>_xlfn.RANK.EQ(I86,$I$2:I210,1)</f>
        <v>92</v>
      </c>
      <c r="M86" s="23">
        <v>2.7430555555555555E-2</v>
      </c>
      <c r="N86" s="18">
        <v>10.68</v>
      </c>
      <c r="O86" s="15" t="s">
        <v>33</v>
      </c>
      <c r="P86" s="1">
        <f t="shared" si="2"/>
        <v>84</v>
      </c>
      <c r="Q86" s="23">
        <v>2.8148148148148148E-2</v>
      </c>
      <c r="R86" s="18">
        <v>10.41</v>
      </c>
      <c r="S86" s="15" t="s">
        <v>35</v>
      </c>
      <c r="T86" s="1">
        <f t="shared" si="3"/>
        <v>87</v>
      </c>
    </row>
    <row r="87" spans="1:20" ht="15" customHeight="1" x14ac:dyDescent="0.25">
      <c r="A87" s="1">
        <v>86</v>
      </c>
      <c r="B87" s="1">
        <v>176</v>
      </c>
      <c r="C87" s="15" t="s">
        <v>36</v>
      </c>
      <c r="D87" s="15" t="s">
        <v>37</v>
      </c>
      <c r="E87" s="17">
        <v>60</v>
      </c>
      <c r="F87" s="15" t="s">
        <v>38</v>
      </c>
      <c r="G87" s="17">
        <v>10.69</v>
      </c>
      <c r="H87" s="15" t="s">
        <v>33</v>
      </c>
      <c r="I87" s="23">
        <v>2.6018518518518521E-2</v>
      </c>
      <c r="J87" s="18">
        <v>11.26</v>
      </c>
      <c r="K87" s="15" t="s">
        <v>39</v>
      </c>
      <c r="L87" s="1">
        <f>_xlfn.RANK.EQ(I87,$I$2:I211,1)</f>
        <v>82</v>
      </c>
      <c r="M87" s="23">
        <v>2.8136574074074074E-2</v>
      </c>
      <c r="N87" s="18">
        <v>10.42</v>
      </c>
      <c r="O87" s="15" t="s">
        <v>35</v>
      </c>
      <c r="P87" s="1">
        <f t="shared" si="2"/>
        <v>99</v>
      </c>
      <c r="Q87" s="23">
        <v>2.8113425925925927E-2</v>
      </c>
      <c r="R87" s="18">
        <v>10.42</v>
      </c>
      <c r="S87" s="15" t="s">
        <v>40</v>
      </c>
      <c r="T87" s="1">
        <f t="shared" si="3"/>
        <v>86</v>
      </c>
    </row>
    <row r="88" spans="1:20" ht="15" customHeight="1" x14ac:dyDescent="0.25">
      <c r="A88" s="1">
        <v>87</v>
      </c>
      <c r="B88" s="1">
        <v>131</v>
      </c>
      <c r="C88" s="15" t="s">
        <v>41</v>
      </c>
      <c r="D88" s="15" t="s">
        <v>42</v>
      </c>
      <c r="E88" s="17">
        <v>0</v>
      </c>
      <c r="F88" s="15" t="s">
        <v>38</v>
      </c>
      <c r="G88" s="17">
        <v>10.68</v>
      </c>
      <c r="H88" s="15" t="s">
        <v>33</v>
      </c>
      <c r="I88" s="23">
        <v>2.4525462962962968E-2</v>
      </c>
      <c r="J88" s="18">
        <v>11.95</v>
      </c>
      <c r="K88" s="15" t="s">
        <v>43</v>
      </c>
      <c r="L88" s="1">
        <f>_xlfn.RANK.EQ(I88,$I$2:I212,1)</f>
        <v>65</v>
      </c>
      <c r="M88" s="23">
        <v>2.6944444444444441E-2</v>
      </c>
      <c r="N88" s="18">
        <v>10.88</v>
      </c>
      <c r="O88" s="15" t="s">
        <v>44</v>
      </c>
      <c r="P88" s="1">
        <f t="shared" si="2"/>
        <v>78</v>
      </c>
      <c r="Q88" s="23">
        <v>3.0868055555555555E-2</v>
      </c>
      <c r="R88" s="18">
        <v>9.49</v>
      </c>
      <c r="S88" s="15" t="s">
        <v>45</v>
      </c>
      <c r="T88" s="1">
        <f t="shared" si="3"/>
        <v>106</v>
      </c>
    </row>
    <row r="89" spans="1:20" ht="15" customHeight="1" x14ac:dyDescent="0.25">
      <c r="A89" s="1">
        <v>88</v>
      </c>
      <c r="B89" s="1">
        <v>158</v>
      </c>
      <c r="C89" s="15" t="s">
        <v>46</v>
      </c>
      <c r="D89" s="15" t="s">
        <v>47</v>
      </c>
      <c r="E89" s="17">
        <v>47</v>
      </c>
      <c r="F89" s="15" t="s">
        <v>38</v>
      </c>
      <c r="G89" s="17">
        <v>10.64</v>
      </c>
      <c r="H89" s="15" t="s">
        <v>12</v>
      </c>
      <c r="I89" s="23">
        <v>2.5185185185185185E-2</v>
      </c>
      <c r="J89" s="18">
        <v>11.64</v>
      </c>
      <c r="K89" s="15" t="s">
        <v>48</v>
      </c>
      <c r="L89" s="1">
        <f>_xlfn.RANK.EQ(I89,$I$2:I213,1)</f>
        <v>70</v>
      </c>
      <c r="M89" s="23">
        <v>2.7199074074074073E-2</v>
      </c>
      <c r="N89" s="18">
        <v>10.77</v>
      </c>
      <c r="O89" s="15" t="s">
        <v>9</v>
      </c>
      <c r="P89" s="1">
        <f t="shared" si="2"/>
        <v>81</v>
      </c>
      <c r="Q89" s="23">
        <v>3.0231481481481481E-2</v>
      </c>
      <c r="R89" s="18">
        <v>9.69</v>
      </c>
      <c r="S89" s="15" t="s">
        <v>49</v>
      </c>
      <c r="T89" s="1">
        <f t="shared" si="3"/>
        <v>102</v>
      </c>
    </row>
    <row r="90" spans="1:20" ht="15" customHeight="1" x14ac:dyDescent="0.25">
      <c r="A90" s="1">
        <v>89</v>
      </c>
      <c r="B90" s="1">
        <v>106</v>
      </c>
      <c r="C90" s="15" t="s">
        <v>50</v>
      </c>
      <c r="D90" s="15" t="s">
        <v>51</v>
      </c>
      <c r="E90" s="17">
        <v>69</v>
      </c>
      <c r="F90" s="15" t="s">
        <v>38</v>
      </c>
      <c r="G90" s="17">
        <v>10.6</v>
      </c>
      <c r="H90" s="15" t="s">
        <v>52</v>
      </c>
      <c r="I90" s="23">
        <v>2.631944444444444E-2</v>
      </c>
      <c r="J90" s="18">
        <v>11.13</v>
      </c>
      <c r="K90" s="15" t="s">
        <v>29</v>
      </c>
      <c r="L90" s="1">
        <f>_xlfn.RANK.EQ(I90,$I$2:I214,1)</f>
        <v>87</v>
      </c>
      <c r="M90" s="23">
        <v>2.78125E-2</v>
      </c>
      <c r="N90" s="18">
        <v>10.54</v>
      </c>
      <c r="O90" s="15" t="s">
        <v>53</v>
      </c>
      <c r="P90" s="1">
        <f t="shared" si="2"/>
        <v>90</v>
      </c>
      <c r="Q90" s="23">
        <v>2.884259259259259E-2</v>
      </c>
      <c r="R90" s="18">
        <v>10.16</v>
      </c>
      <c r="S90" s="15" t="s">
        <v>28</v>
      </c>
      <c r="T90" s="1">
        <f t="shared" si="3"/>
        <v>90</v>
      </c>
    </row>
    <row r="91" spans="1:20" ht="15" customHeight="1" x14ac:dyDescent="0.25">
      <c r="A91" s="1">
        <v>90</v>
      </c>
      <c r="B91" s="1">
        <v>33</v>
      </c>
      <c r="C91" s="15" t="s">
        <v>54</v>
      </c>
      <c r="D91" s="15" t="s">
        <v>55</v>
      </c>
      <c r="E91" s="16"/>
      <c r="F91" s="15" t="s">
        <v>21</v>
      </c>
      <c r="G91" s="17">
        <v>10.58</v>
      </c>
      <c r="H91" s="15" t="s">
        <v>52</v>
      </c>
      <c r="I91" s="23">
        <v>3.0567129629629628E-2</v>
      </c>
      <c r="J91" s="18">
        <v>9.59</v>
      </c>
      <c r="K91" s="15" t="s">
        <v>56</v>
      </c>
      <c r="L91" s="1">
        <f>_xlfn.RANK.EQ(I91,$I$2:I215,1)</f>
        <v>118</v>
      </c>
      <c r="M91" s="23">
        <v>2.5428240740740741E-2</v>
      </c>
      <c r="N91" s="18">
        <v>11.52</v>
      </c>
      <c r="O91" s="15" t="s">
        <v>57</v>
      </c>
      <c r="P91" s="1">
        <f t="shared" si="2"/>
        <v>67</v>
      </c>
      <c r="Q91" s="23">
        <v>2.7129629629629632E-2</v>
      </c>
      <c r="R91" s="18">
        <v>10.8</v>
      </c>
      <c r="S91" s="15" t="s">
        <v>58</v>
      </c>
      <c r="T91" s="1">
        <f t="shared" si="3"/>
        <v>73</v>
      </c>
    </row>
    <row r="92" spans="1:20" ht="15" customHeight="1" x14ac:dyDescent="0.25">
      <c r="A92" s="1">
        <v>91</v>
      </c>
      <c r="B92" s="1">
        <v>166</v>
      </c>
      <c r="C92" s="15" t="s">
        <v>59</v>
      </c>
      <c r="D92" s="15" t="s">
        <v>60</v>
      </c>
      <c r="E92" s="17">
        <v>35</v>
      </c>
      <c r="F92" s="15" t="s">
        <v>32</v>
      </c>
      <c r="G92" s="17">
        <v>10.48</v>
      </c>
      <c r="H92" s="15" t="s">
        <v>61</v>
      </c>
      <c r="I92" s="23">
        <v>2.8333333333333332E-2</v>
      </c>
      <c r="J92" s="18">
        <v>10.34</v>
      </c>
      <c r="K92" s="15" t="s">
        <v>62</v>
      </c>
      <c r="L92" s="1">
        <f>_xlfn.RANK.EQ(I92,$I$2:I216,1)</f>
        <v>110</v>
      </c>
      <c r="M92" s="23">
        <v>2.7835648148148151E-2</v>
      </c>
      <c r="N92" s="18">
        <v>10.53</v>
      </c>
      <c r="O92" s="15" t="s">
        <v>53</v>
      </c>
      <c r="P92" s="1">
        <f t="shared" si="2"/>
        <v>91</v>
      </c>
      <c r="Q92" s="23">
        <v>2.7754629629629629E-2</v>
      </c>
      <c r="R92" s="18">
        <v>10.56</v>
      </c>
      <c r="S92" s="15" t="s">
        <v>63</v>
      </c>
      <c r="T92" s="1">
        <f t="shared" si="3"/>
        <v>83</v>
      </c>
    </row>
    <row r="93" spans="1:20" ht="15" customHeight="1" x14ac:dyDescent="0.25">
      <c r="A93" s="1">
        <v>92</v>
      </c>
      <c r="B93" s="1">
        <v>165</v>
      </c>
      <c r="C93" s="15" t="s">
        <v>64</v>
      </c>
      <c r="D93" s="15" t="s">
        <v>65</v>
      </c>
      <c r="E93" s="17">
        <v>36</v>
      </c>
      <c r="F93" s="15" t="s">
        <v>32</v>
      </c>
      <c r="G93" s="17">
        <v>10.47</v>
      </c>
      <c r="H93" s="15" t="s">
        <v>61</v>
      </c>
      <c r="I93" s="23">
        <v>2.8298611111111111E-2</v>
      </c>
      <c r="J93" s="18">
        <v>10.36</v>
      </c>
      <c r="K93" s="15" t="s">
        <v>62</v>
      </c>
      <c r="L93" s="1">
        <f>_xlfn.RANK.EQ(I93,$I$2:I217,1)</f>
        <v>109</v>
      </c>
      <c r="M93" s="23">
        <v>2.7858796296296298E-2</v>
      </c>
      <c r="N93" s="18">
        <v>10.52</v>
      </c>
      <c r="O93" s="15" t="s">
        <v>53</v>
      </c>
      <c r="P93" s="1">
        <f t="shared" si="2"/>
        <v>92</v>
      </c>
      <c r="Q93" s="23">
        <v>2.7777777777777776E-2</v>
      </c>
      <c r="R93" s="18">
        <v>10.55</v>
      </c>
      <c r="S93" s="15" t="s">
        <v>63</v>
      </c>
      <c r="T93" s="1">
        <f t="shared" si="3"/>
        <v>84</v>
      </c>
    </row>
    <row r="94" spans="1:20" ht="15" customHeight="1" x14ac:dyDescent="0.25">
      <c r="A94" s="1">
        <v>93</v>
      </c>
      <c r="B94" s="1">
        <v>133</v>
      </c>
      <c r="C94" s="15" t="s">
        <v>66</v>
      </c>
      <c r="D94" s="15" t="s">
        <v>67</v>
      </c>
      <c r="E94" s="17">
        <v>59</v>
      </c>
      <c r="F94" s="15" t="s">
        <v>38</v>
      </c>
      <c r="G94" s="17">
        <v>10.46</v>
      </c>
      <c r="H94" s="15" t="s">
        <v>61</v>
      </c>
      <c r="I94" s="23">
        <v>2.642361111111111E-2</v>
      </c>
      <c r="J94" s="18">
        <v>11.09</v>
      </c>
      <c r="K94" s="15" t="s">
        <v>10</v>
      </c>
      <c r="L94" s="1">
        <f>_xlfn.RANK.EQ(I94,$I$2:I218,1)</f>
        <v>89</v>
      </c>
      <c r="M94" s="23">
        <v>2.7685185185185188E-2</v>
      </c>
      <c r="N94" s="18">
        <v>10.59</v>
      </c>
      <c r="O94" s="15" t="s">
        <v>52</v>
      </c>
      <c r="P94" s="1">
        <f t="shared" si="2"/>
        <v>87</v>
      </c>
      <c r="Q94" s="23">
        <v>2.9953703703703705E-2</v>
      </c>
      <c r="R94" s="18">
        <v>9.7799999999999994</v>
      </c>
      <c r="S94" s="15" t="s">
        <v>68</v>
      </c>
      <c r="T94" s="1">
        <f t="shared" si="3"/>
        <v>100</v>
      </c>
    </row>
    <row r="95" spans="1:20" ht="15" customHeight="1" x14ac:dyDescent="0.25">
      <c r="A95" s="1">
        <v>94</v>
      </c>
      <c r="B95" s="1">
        <v>200</v>
      </c>
      <c r="C95" s="15" t="s">
        <v>69</v>
      </c>
      <c r="D95" s="15" t="s">
        <v>70</v>
      </c>
      <c r="E95" s="16"/>
      <c r="F95" s="15" t="s">
        <v>8</v>
      </c>
      <c r="G95" s="17">
        <v>10.44</v>
      </c>
      <c r="H95" s="15" t="s">
        <v>40</v>
      </c>
      <c r="I95" s="23">
        <v>2.5312500000000002E-2</v>
      </c>
      <c r="J95" s="18">
        <v>11.58</v>
      </c>
      <c r="K95" s="15" t="s">
        <v>71</v>
      </c>
      <c r="L95" s="1">
        <f>_xlfn.RANK.EQ(I95,$I$2:I219,1)</f>
        <v>73</v>
      </c>
      <c r="M95" s="23">
        <v>2.7708333333333331E-2</v>
      </c>
      <c r="N95" s="18">
        <v>10.58</v>
      </c>
      <c r="O95" s="15" t="s">
        <v>52</v>
      </c>
      <c r="P95" s="1">
        <f t="shared" si="2"/>
        <v>89</v>
      </c>
      <c r="Q95" s="23">
        <v>3.1168981481481482E-2</v>
      </c>
      <c r="R95" s="18">
        <v>9.4</v>
      </c>
      <c r="S95" s="15" t="s">
        <v>72</v>
      </c>
      <c r="T95" s="1">
        <f t="shared" si="3"/>
        <v>107</v>
      </c>
    </row>
    <row r="96" spans="1:20" ht="15" customHeight="1" x14ac:dyDescent="0.25">
      <c r="A96" s="1">
        <v>95</v>
      </c>
      <c r="B96" s="1">
        <v>8</v>
      </c>
      <c r="C96" s="15" t="s">
        <v>73</v>
      </c>
      <c r="D96" s="15" t="s">
        <v>74</v>
      </c>
      <c r="E96" s="16"/>
      <c r="F96" s="15" t="s">
        <v>21</v>
      </c>
      <c r="G96" s="17">
        <v>10.44</v>
      </c>
      <c r="H96" s="15" t="s">
        <v>40</v>
      </c>
      <c r="I96" s="23">
        <v>3.1412037037037037E-2</v>
      </c>
      <c r="J96" s="18">
        <v>9.33</v>
      </c>
      <c r="K96" s="15" t="s">
        <v>75</v>
      </c>
      <c r="L96" s="1">
        <f>_xlfn.RANK.EQ(I96,$I$2:I220,1)</f>
        <v>123</v>
      </c>
      <c r="M96" s="23">
        <v>2.7905092592592592E-2</v>
      </c>
      <c r="N96" s="18">
        <v>10.5</v>
      </c>
      <c r="O96" s="15" t="s">
        <v>76</v>
      </c>
      <c r="P96" s="1">
        <f t="shared" si="2"/>
        <v>93</v>
      </c>
      <c r="Q96" s="23">
        <v>2.4895833333333336E-2</v>
      </c>
      <c r="R96" s="18">
        <v>11.77</v>
      </c>
      <c r="S96" s="15" t="s">
        <v>77</v>
      </c>
      <c r="T96" s="1">
        <f t="shared" si="3"/>
        <v>53</v>
      </c>
    </row>
    <row r="97" spans="1:20" ht="15" customHeight="1" x14ac:dyDescent="0.25">
      <c r="A97" s="1">
        <v>96</v>
      </c>
      <c r="B97" s="1">
        <v>9</v>
      </c>
      <c r="C97" s="15" t="s">
        <v>78</v>
      </c>
      <c r="D97" s="15" t="s">
        <v>79</v>
      </c>
      <c r="E97" s="16"/>
      <c r="F97" s="15" t="s">
        <v>21</v>
      </c>
      <c r="G97" s="17">
        <v>10.43</v>
      </c>
      <c r="H97" s="15" t="s">
        <v>40</v>
      </c>
      <c r="I97" s="23">
        <v>2.6840277777777779E-2</v>
      </c>
      <c r="J97" s="18">
        <v>10.92</v>
      </c>
      <c r="K97" s="15" t="s">
        <v>80</v>
      </c>
      <c r="L97" s="1">
        <f>_xlfn.RANK.EQ(I97,$I$2:I221,1)</f>
        <v>94</v>
      </c>
      <c r="M97" s="23">
        <v>2.8009259259259262E-2</v>
      </c>
      <c r="N97" s="18">
        <v>10.46</v>
      </c>
      <c r="O97" s="15" t="s">
        <v>61</v>
      </c>
      <c r="P97" s="1">
        <f t="shared" si="2"/>
        <v>95</v>
      </c>
      <c r="Q97" s="23">
        <v>2.946759259259259E-2</v>
      </c>
      <c r="R97" s="18">
        <v>9.9499999999999993</v>
      </c>
      <c r="S97" s="15" t="s">
        <v>81</v>
      </c>
      <c r="T97" s="1">
        <f t="shared" si="3"/>
        <v>95</v>
      </c>
    </row>
    <row r="98" spans="1:20" ht="15" customHeight="1" x14ac:dyDescent="0.25">
      <c r="A98" s="1">
        <v>97</v>
      </c>
      <c r="B98" s="1">
        <v>128</v>
      </c>
      <c r="C98" s="15" t="s">
        <v>82</v>
      </c>
      <c r="D98" s="15" t="s">
        <v>83</v>
      </c>
      <c r="E98" s="17">
        <v>51</v>
      </c>
      <c r="F98" s="15" t="s">
        <v>38</v>
      </c>
      <c r="G98" s="17">
        <v>10.42</v>
      </c>
      <c r="H98" s="15" t="s">
        <v>40</v>
      </c>
      <c r="I98" s="23">
        <v>2.6886574074074077E-2</v>
      </c>
      <c r="J98" s="18">
        <v>10.9</v>
      </c>
      <c r="K98" s="15" t="s">
        <v>80</v>
      </c>
      <c r="L98" s="1">
        <f>_xlfn.RANK.EQ(I98,$I$2:I222,1)</f>
        <v>95</v>
      </c>
      <c r="M98" s="23">
        <v>2.7939814814814817E-2</v>
      </c>
      <c r="N98" s="18">
        <v>10.49</v>
      </c>
      <c r="O98" s="15" t="s">
        <v>76</v>
      </c>
      <c r="P98" s="1">
        <f t="shared" si="2"/>
        <v>94</v>
      </c>
      <c r="Q98" s="23">
        <v>2.9548611111111109E-2</v>
      </c>
      <c r="R98" s="18">
        <v>9.92</v>
      </c>
      <c r="S98" s="15" t="s">
        <v>84</v>
      </c>
      <c r="T98" s="1">
        <f t="shared" si="3"/>
        <v>97</v>
      </c>
    </row>
    <row r="99" spans="1:20" ht="15" customHeight="1" x14ac:dyDescent="0.25">
      <c r="A99" s="1">
        <v>98</v>
      </c>
      <c r="B99" s="1">
        <v>134</v>
      </c>
      <c r="C99" s="15" t="s">
        <v>85</v>
      </c>
      <c r="D99" s="15" t="s">
        <v>86</v>
      </c>
      <c r="E99" s="17">
        <v>35</v>
      </c>
      <c r="F99" s="15" t="s">
        <v>32</v>
      </c>
      <c r="G99" s="17">
        <v>10.37</v>
      </c>
      <c r="H99" s="15" t="s">
        <v>87</v>
      </c>
      <c r="I99" s="23">
        <v>2.6990740740740742E-2</v>
      </c>
      <c r="J99" s="18">
        <v>10.86</v>
      </c>
      <c r="K99" s="15" t="s">
        <v>88</v>
      </c>
      <c r="L99" s="1">
        <f>_xlfn.RANK.EQ(I99,$I$2:I223,1)</f>
        <v>96</v>
      </c>
      <c r="M99" s="23">
        <v>2.8599537037037034E-2</v>
      </c>
      <c r="N99" s="18">
        <v>10.25</v>
      </c>
      <c r="O99" s="15" t="s">
        <v>89</v>
      </c>
      <c r="P99" s="1">
        <f t="shared" si="2"/>
        <v>102</v>
      </c>
      <c r="Q99" s="23">
        <v>2.9155092592592594E-2</v>
      </c>
      <c r="R99" s="18">
        <v>10.050000000000001</v>
      </c>
      <c r="S99" s="15" t="s">
        <v>90</v>
      </c>
      <c r="T99" s="1">
        <f t="shared" si="3"/>
        <v>92</v>
      </c>
    </row>
    <row r="100" spans="1:20" ht="15" customHeight="1" x14ac:dyDescent="0.25">
      <c r="A100" s="1">
        <v>99</v>
      </c>
      <c r="B100" s="1">
        <v>36</v>
      </c>
      <c r="C100" s="15" t="s">
        <v>91</v>
      </c>
      <c r="D100" s="15" t="s">
        <v>92</v>
      </c>
      <c r="E100" s="16"/>
      <c r="F100" s="15" t="s">
        <v>21</v>
      </c>
      <c r="G100" s="17">
        <v>10.36</v>
      </c>
      <c r="H100" s="15" t="s">
        <v>87</v>
      </c>
      <c r="I100" s="23">
        <v>3.079861111111111E-2</v>
      </c>
      <c r="J100" s="18">
        <v>9.52</v>
      </c>
      <c r="K100" s="15" t="s">
        <v>93</v>
      </c>
      <c r="L100" s="1">
        <f>_xlfn.RANK.EQ(I100,$I$2:I224,1)</f>
        <v>119</v>
      </c>
      <c r="M100" s="23">
        <v>2.6851851851851849E-2</v>
      </c>
      <c r="N100" s="18">
        <v>10.91</v>
      </c>
      <c r="O100" s="15" t="s">
        <v>80</v>
      </c>
      <c r="P100" s="1">
        <f t="shared" si="2"/>
        <v>77</v>
      </c>
      <c r="Q100" s="23">
        <v>2.7199074074074073E-2</v>
      </c>
      <c r="R100" s="18">
        <v>10.77</v>
      </c>
      <c r="S100" s="15" t="s">
        <v>9</v>
      </c>
      <c r="T100" s="1">
        <f t="shared" si="3"/>
        <v>75</v>
      </c>
    </row>
    <row r="101" spans="1:20" ht="15" customHeight="1" x14ac:dyDescent="0.25">
      <c r="A101" s="1">
        <v>100</v>
      </c>
      <c r="B101" s="1">
        <v>127</v>
      </c>
      <c r="C101" s="15" t="s">
        <v>94</v>
      </c>
      <c r="D101" s="15" t="s">
        <v>95</v>
      </c>
      <c r="E101" s="17">
        <v>25</v>
      </c>
      <c r="F101" s="15" t="s">
        <v>32</v>
      </c>
      <c r="G101" s="17">
        <v>10.35</v>
      </c>
      <c r="H101" s="15" t="s">
        <v>62</v>
      </c>
      <c r="I101" s="23">
        <v>2.7303240740740743E-2</v>
      </c>
      <c r="J101" s="18">
        <v>10.73</v>
      </c>
      <c r="K101" s="15" t="s">
        <v>15</v>
      </c>
      <c r="L101" s="1">
        <f>_xlfn.RANK.EQ(I101,$I$2:I225,1)</f>
        <v>101</v>
      </c>
      <c r="M101" s="25">
        <v>2.809027777777778E-2</v>
      </c>
      <c r="N101" s="18">
        <v>10.43</v>
      </c>
      <c r="O101" s="15" t="s">
        <v>40</v>
      </c>
      <c r="P101" s="1">
        <f t="shared" si="2"/>
        <v>97</v>
      </c>
      <c r="Q101" s="23">
        <v>2.9537037037037039E-2</v>
      </c>
      <c r="R101" s="18">
        <v>9.92</v>
      </c>
      <c r="S101" s="15" t="s">
        <v>84</v>
      </c>
      <c r="T101" s="1">
        <f t="shared" si="3"/>
        <v>96</v>
      </c>
    </row>
    <row r="102" spans="1:20" ht="15" customHeight="1" x14ac:dyDescent="0.25">
      <c r="A102" s="1">
        <v>101</v>
      </c>
      <c r="B102" s="1">
        <v>187</v>
      </c>
      <c r="C102" s="15" t="s">
        <v>96</v>
      </c>
      <c r="D102" s="15" t="s">
        <v>97</v>
      </c>
      <c r="E102" s="16"/>
      <c r="F102" s="15" t="s">
        <v>98</v>
      </c>
      <c r="G102" s="17">
        <v>10.25</v>
      </c>
      <c r="H102" s="15" t="s">
        <v>89</v>
      </c>
      <c r="I102" s="23">
        <v>2.7569444444444448E-2</v>
      </c>
      <c r="J102" s="18">
        <v>10.63</v>
      </c>
      <c r="K102" s="15" t="s">
        <v>11</v>
      </c>
      <c r="L102" s="1">
        <f>_xlfn.RANK.EQ(I102,$I$2:I226,1)</f>
        <v>103</v>
      </c>
      <c r="M102" s="23">
        <v>2.8993055555555553E-2</v>
      </c>
      <c r="N102" s="18">
        <v>10.11</v>
      </c>
      <c r="O102" s="15" t="s">
        <v>99</v>
      </c>
      <c r="P102" s="1">
        <f t="shared" si="2"/>
        <v>104</v>
      </c>
      <c r="Q102" s="23">
        <v>2.9212962962962965E-2</v>
      </c>
      <c r="R102" s="18">
        <v>10.029999999999999</v>
      </c>
      <c r="S102" s="15" t="s">
        <v>18</v>
      </c>
      <c r="T102" s="1">
        <f t="shared" si="3"/>
        <v>93</v>
      </c>
    </row>
    <row r="103" spans="1:20" ht="15" customHeight="1" x14ac:dyDescent="0.25">
      <c r="A103" s="1">
        <v>102</v>
      </c>
      <c r="B103" s="1">
        <v>121</v>
      </c>
      <c r="C103" s="15" t="s">
        <v>100</v>
      </c>
      <c r="D103" s="15" t="s">
        <v>101</v>
      </c>
      <c r="E103" s="17">
        <v>41</v>
      </c>
      <c r="F103" s="15" t="s">
        <v>32</v>
      </c>
      <c r="G103" s="17">
        <v>10.210000000000001</v>
      </c>
      <c r="H103" s="15" t="s">
        <v>102</v>
      </c>
      <c r="I103" s="23">
        <v>2.6203703703703705E-2</v>
      </c>
      <c r="J103" s="18">
        <v>11.18</v>
      </c>
      <c r="K103" s="15" t="s">
        <v>103</v>
      </c>
      <c r="L103" s="1">
        <f>_xlfn.RANK.EQ(I103,$I$2:I227,1)</f>
        <v>85</v>
      </c>
      <c r="M103" s="23">
        <v>2.8333333333333332E-2</v>
      </c>
      <c r="N103" s="18">
        <v>10.34</v>
      </c>
      <c r="O103" s="15" t="s">
        <v>62</v>
      </c>
      <c r="P103" s="1">
        <f t="shared" si="2"/>
        <v>100</v>
      </c>
      <c r="Q103" s="23">
        <v>3.155092592592592E-2</v>
      </c>
      <c r="R103" s="18">
        <v>9.2899999999999991</v>
      </c>
      <c r="S103" s="15" t="s">
        <v>104</v>
      </c>
      <c r="T103" s="1">
        <f t="shared" si="3"/>
        <v>108</v>
      </c>
    </row>
    <row r="104" spans="1:20" ht="15" customHeight="1" x14ac:dyDescent="0.25">
      <c r="A104" s="1">
        <v>103</v>
      </c>
      <c r="B104" s="1">
        <v>153</v>
      </c>
      <c r="C104" s="15" t="s">
        <v>105</v>
      </c>
      <c r="D104" s="15" t="s">
        <v>106</v>
      </c>
      <c r="E104" s="17">
        <v>21</v>
      </c>
      <c r="F104" s="15" t="s">
        <v>38</v>
      </c>
      <c r="G104" s="17">
        <v>10.199999999999999</v>
      </c>
      <c r="H104" s="15" t="s">
        <v>102</v>
      </c>
      <c r="I104" s="23">
        <v>2.7129629629629632E-2</v>
      </c>
      <c r="J104" s="18">
        <v>10.8</v>
      </c>
      <c r="K104" s="15" t="s">
        <v>58</v>
      </c>
      <c r="L104" s="1">
        <f>_xlfn.RANK.EQ(I104,$I$2:I228,1)</f>
        <v>98</v>
      </c>
      <c r="M104" s="23">
        <v>2.8391203703703707E-2</v>
      </c>
      <c r="N104" s="18">
        <v>10.32</v>
      </c>
      <c r="O104" s="15" t="s">
        <v>107</v>
      </c>
      <c r="P104" s="1">
        <f t="shared" si="2"/>
        <v>101</v>
      </c>
      <c r="Q104" s="23">
        <v>3.0682870370370371E-2</v>
      </c>
      <c r="R104" s="18">
        <v>9.5500000000000007</v>
      </c>
      <c r="S104" s="15" t="s">
        <v>108</v>
      </c>
      <c r="T104" s="1">
        <f t="shared" si="3"/>
        <v>103</v>
      </c>
    </row>
    <row r="105" spans="1:20" ht="15" customHeight="1" x14ac:dyDescent="0.25">
      <c r="A105" s="1">
        <v>104</v>
      </c>
      <c r="B105" s="1">
        <v>28</v>
      </c>
      <c r="C105" s="15" t="s">
        <v>109</v>
      </c>
      <c r="D105" s="15" t="s">
        <v>110</v>
      </c>
      <c r="E105" s="16"/>
      <c r="F105" s="15" t="s">
        <v>21</v>
      </c>
      <c r="G105" s="17">
        <v>10.14</v>
      </c>
      <c r="H105" s="15" t="s">
        <v>111</v>
      </c>
      <c r="I105" s="23">
        <v>2.5046296296296299E-2</v>
      </c>
      <c r="J105" s="18">
        <v>11.7</v>
      </c>
      <c r="K105" s="15" t="s">
        <v>112</v>
      </c>
      <c r="L105" s="1">
        <f>_xlfn.RANK.EQ(I105,$I$2:I229,1)</f>
        <v>69</v>
      </c>
      <c r="M105" s="23">
        <v>3.0856481481481481E-2</v>
      </c>
      <c r="N105" s="18">
        <v>9.5</v>
      </c>
      <c r="O105" s="15" t="s">
        <v>45</v>
      </c>
      <c r="P105" s="1">
        <f t="shared" si="2"/>
        <v>113</v>
      </c>
      <c r="Q105" s="23">
        <v>3.0763888888888886E-2</v>
      </c>
      <c r="R105" s="18">
        <v>9.5299999999999994</v>
      </c>
      <c r="S105" s="15" t="s">
        <v>93</v>
      </c>
      <c r="T105" s="1">
        <f t="shared" si="3"/>
        <v>105</v>
      </c>
    </row>
    <row r="106" spans="1:20" ht="15" customHeight="1" x14ac:dyDescent="0.25">
      <c r="A106" s="1">
        <v>105</v>
      </c>
      <c r="B106" s="1">
        <v>185</v>
      </c>
      <c r="C106" s="15" t="s">
        <v>113</v>
      </c>
      <c r="D106" s="15" t="s">
        <v>114</v>
      </c>
      <c r="E106" s="16"/>
      <c r="F106" s="15" t="s">
        <v>8</v>
      </c>
      <c r="G106" s="17">
        <v>9.9499999999999993</v>
      </c>
      <c r="H106" s="15" t="s">
        <v>81</v>
      </c>
      <c r="I106" s="23">
        <v>2.7280092592592592E-2</v>
      </c>
      <c r="J106" s="18">
        <v>10.74</v>
      </c>
      <c r="K106" s="15" t="s">
        <v>15</v>
      </c>
      <c r="L106" s="1">
        <f>_xlfn.RANK.EQ(I106,$I$2:I230,1)</f>
        <v>100</v>
      </c>
      <c r="M106" s="23">
        <v>2.9479166666666667E-2</v>
      </c>
      <c r="N106" s="18">
        <v>9.94</v>
      </c>
      <c r="O106" s="15" t="s">
        <v>81</v>
      </c>
      <c r="P106" s="1">
        <f t="shared" si="2"/>
        <v>105</v>
      </c>
      <c r="Q106" s="23">
        <v>3.1585648148148147E-2</v>
      </c>
      <c r="R106" s="18">
        <v>9.2799999999999994</v>
      </c>
      <c r="S106" s="15" t="s">
        <v>104</v>
      </c>
      <c r="T106" s="1">
        <f t="shared" si="3"/>
        <v>109</v>
      </c>
    </row>
    <row r="107" spans="1:20" ht="15" customHeight="1" x14ac:dyDescent="0.25">
      <c r="A107" s="1">
        <v>106</v>
      </c>
      <c r="B107" s="1">
        <v>2</v>
      </c>
      <c r="C107" s="15" t="s">
        <v>115</v>
      </c>
      <c r="D107" s="15" t="s">
        <v>116</v>
      </c>
      <c r="E107" s="16"/>
      <c r="F107" s="15" t="s">
        <v>21</v>
      </c>
      <c r="G107" s="17">
        <v>9.93</v>
      </c>
      <c r="H107" s="15" t="s">
        <v>81</v>
      </c>
      <c r="I107" s="23">
        <v>2.8900462962962961E-2</v>
      </c>
      <c r="J107" s="18">
        <v>10.14</v>
      </c>
      <c r="K107" s="15" t="s">
        <v>111</v>
      </c>
      <c r="L107" s="1">
        <f>_xlfn.RANK.EQ(I107,$I$2:I231,1)</f>
        <v>112</v>
      </c>
      <c r="M107" s="23">
        <v>2.4687499999999998E-2</v>
      </c>
      <c r="N107" s="18">
        <v>11.87</v>
      </c>
      <c r="O107" s="15" t="s">
        <v>117</v>
      </c>
      <c r="P107" s="1">
        <f t="shared" si="2"/>
        <v>56</v>
      </c>
      <c r="Q107" s="23">
        <v>3.4918981481481481E-2</v>
      </c>
      <c r="R107" s="18">
        <v>8.39</v>
      </c>
      <c r="S107" s="15" t="s">
        <v>118</v>
      </c>
      <c r="T107" s="1">
        <f t="shared" si="3"/>
        <v>118</v>
      </c>
    </row>
    <row r="108" spans="1:20" ht="15" customHeight="1" x14ac:dyDescent="0.25">
      <c r="A108" s="1">
        <v>107</v>
      </c>
      <c r="B108" s="1">
        <v>21</v>
      </c>
      <c r="C108" s="15" t="s">
        <v>119</v>
      </c>
      <c r="D108" s="15" t="s">
        <v>120</v>
      </c>
      <c r="E108" s="16"/>
      <c r="F108" s="15" t="s">
        <v>21</v>
      </c>
      <c r="G108" s="17">
        <v>9.82</v>
      </c>
      <c r="H108" s="15" t="s">
        <v>121</v>
      </c>
      <c r="I108" s="23">
        <v>2.9780092592592594E-2</v>
      </c>
      <c r="J108" s="18">
        <v>9.84</v>
      </c>
      <c r="K108" s="15" t="s">
        <v>121</v>
      </c>
      <c r="L108" s="1">
        <f>_xlfn.RANK.EQ(I108,$I$2:I232,1)</f>
        <v>113</v>
      </c>
      <c r="M108" s="23">
        <v>2.9710648148148149E-2</v>
      </c>
      <c r="N108" s="18">
        <v>9.86</v>
      </c>
      <c r="O108" s="15" t="s">
        <v>122</v>
      </c>
      <c r="P108" s="1">
        <f t="shared" si="2"/>
        <v>106</v>
      </c>
      <c r="Q108" s="23">
        <v>3.0000000000000002E-2</v>
      </c>
      <c r="R108" s="18">
        <v>9.77</v>
      </c>
      <c r="S108" s="15" t="s">
        <v>123</v>
      </c>
      <c r="T108" s="1">
        <f t="shared" si="3"/>
        <v>101</v>
      </c>
    </row>
    <row r="109" spans="1:20" ht="15" customHeight="1" x14ac:dyDescent="0.25">
      <c r="A109" s="1">
        <v>108</v>
      </c>
      <c r="B109" s="1">
        <v>11</v>
      </c>
      <c r="C109" s="15" t="s">
        <v>124</v>
      </c>
      <c r="D109" s="15" t="s">
        <v>125</v>
      </c>
      <c r="E109" s="16"/>
      <c r="F109" s="15" t="s">
        <v>21</v>
      </c>
      <c r="G109" s="17">
        <v>9.7799999999999994</v>
      </c>
      <c r="H109" s="15" t="s">
        <v>68</v>
      </c>
      <c r="I109" s="23">
        <v>2.7222222222222228E-2</v>
      </c>
      <c r="J109" s="18">
        <v>10.77</v>
      </c>
      <c r="K109" s="15" t="s">
        <v>9</v>
      </c>
      <c r="L109" s="1">
        <f>_xlfn.RANK.EQ(I109,$I$2:I233,1)</f>
        <v>99</v>
      </c>
      <c r="M109" s="23">
        <v>2.809027777777778E-2</v>
      </c>
      <c r="N109" s="18">
        <v>10.43</v>
      </c>
      <c r="O109" s="15" t="s">
        <v>40</v>
      </c>
      <c r="P109" s="1">
        <f t="shared" si="2"/>
        <v>97</v>
      </c>
      <c r="Q109" s="23">
        <v>3.4606481481481481E-2</v>
      </c>
      <c r="R109" s="18">
        <v>8.4700000000000006</v>
      </c>
      <c r="S109" s="23">
        <v>4.9189814814814816E-3</v>
      </c>
      <c r="T109" s="1">
        <f t="shared" si="3"/>
        <v>116</v>
      </c>
    </row>
    <row r="110" spans="1:20" ht="15" customHeight="1" x14ac:dyDescent="0.25">
      <c r="A110" s="1">
        <v>109</v>
      </c>
      <c r="B110" s="1">
        <v>189</v>
      </c>
      <c r="C110" s="15" t="s">
        <v>126</v>
      </c>
      <c r="D110" s="15" t="s">
        <v>127</v>
      </c>
      <c r="E110" s="16"/>
      <c r="F110" s="15" t="s">
        <v>8</v>
      </c>
      <c r="G110" s="17">
        <v>9.7100000000000009</v>
      </c>
      <c r="H110" s="15" t="s">
        <v>49</v>
      </c>
      <c r="I110" s="23">
        <v>2.1296296296296299E-2</v>
      </c>
      <c r="J110" s="18">
        <v>13.76</v>
      </c>
      <c r="K110" s="15" t="s">
        <v>128</v>
      </c>
      <c r="L110" s="1">
        <f>_xlfn.RANK.EQ(I110,$I$2:I234,1)</f>
        <v>33</v>
      </c>
      <c r="M110" s="23">
        <v>2.5046296296296299E-2</v>
      </c>
      <c r="N110" s="18">
        <v>11.7</v>
      </c>
      <c r="O110" s="23">
        <v>3.5648148148148154E-3</v>
      </c>
      <c r="P110" s="1">
        <f t="shared" si="2"/>
        <v>63</v>
      </c>
      <c r="Q110" s="23">
        <v>4.4189814814814814E-2</v>
      </c>
      <c r="R110" s="18">
        <v>6.63</v>
      </c>
      <c r="S110" s="23">
        <v>6.2847222222222228E-3</v>
      </c>
      <c r="T110" s="1">
        <f t="shared" si="3"/>
        <v>125</v>
      </c>
    </row>
    <row r="111" spans="1:20" ht="15" customHeight="1" x14ac:dyDescent="0.25">
      <c r="A111" s="1">
        <v>110</v>
      </c>
      <c r="B111" s="1">
        <v>159</v>
      </c>
      <c r="C111" s="15" t="s">
        <v>130</v>
      </c>
      <c r="D111" s="15" t="s">
        <v>131</v>
      </c>
      <c r="E111" s="17">
        <v>48</v>
      </c>
      <c r="F111" s="15" t="s">
        <v>38</v>
      </c>
      <c r="G111" s="17">
        <v>9.6999999999999993</v>
      </c>
      <c r="H111" s="15" t="s">
        <v>49</v>
      </c>
      <c r="I111" s="23">
        <v>2.5983796296296297E-2</v>
      </c>
      <c r="J111" s="18">
        <v>11.28</v>
      </c>
      <c r="K111" s="15" t="s">
        <v>132</v>
      </c>
      <c r="L111" s="1">
        <f>_xlfn.RANK.EQ(I111,$I$2:I235,1)</f>
        <v>81</v>
      </c>
      <c r="M111" s="23">
        <v>2.9965277777777775E-2</v>
      </c>
      <c r="N111" s="18">
        <v>9.7799999999999994</v>
      </c>
      <c r="O111" s="15" t="s">
        <v>68</v>
      </c>
      <c r="P111" s="1">
        <f t="shared" si="2"/>
        <v>108</v>
      </c>
      <c r="Q111" s="23">
        <v>3.4652777777777775E-2</v>
      </c>
      <c r="R111" s="18">
        <v>8.4600000000000009</v>
      </c>
      <c r="S111" s="15" t="s">
        <v>133</v>
      </c>
      <c r="T111" s="1">
        <f t="shared" si="3"/>
        <v>117</v>
      </c>
    </row>
    <row r="112" spans="1:20" ht="15" customHeight="1" x14ac:dyDescent="0.25">
      <c r="A112" s="1">
        <v>111</v>
      </c>
      <c r="B112" s="1">
        <v>4</v>
      </c>
      <c r="C112" s="15" t="s">
        <v>134</v>
      </c>
      <c r="D112" s="15" t="s">
        <v>135</v>
      </c>
      <c r="E112" s="16"/>
      <c r="F112" s="15" t="s">
        <v>21</v>
      </c>
      <c r="G112" s="17">
        <v>9.6999999999999993</v>
      </c>
      <c r="H112" s="15" t="s">
        <v>49</v>
      </c>
      <c r="I112" s="23">
        <v>2.7824074074074074E-2</v>
      </c>
      <c r="J112" s="18">
        <v>10.53</v>
      </c>
      <c r="K112" s="15" t="s">
        <v>53</v>
      </c>
      <c r="L112" s="1">
        <f>_xlfn.RANK.EQ(I112,$I$2:I236,1)</f>
        <v>106</v>
      </c>
      <c r="M112" s="23">
        <v>2.990740740740741E-2</v>
      </c>
      <c r="N112" s="18">
        <v>9.8000000000000007</v>
      </c>
      <c r="O112" s="15" t="s">
        <v>136</v>
      </c>
      <c r="P112" s="1">
        <f t="shared" si="2"/>
        <v>107</v>
      </c>
      <c r="Q112" s="23">
        <v>3.2893518518518523E-2</v>
      </c>
      <c r="R112" s="18">
        <v>8.91</v>
      </c>
      <c r="S112" s="15" t="s">
        <v>137</v>
      </c>
      <c r="T112" s="1">
        <f t="shared" si="3"/>
        <v>111</v>
      </c>
    </row>
    <row r="113" spans="1:20" ht="15" customHeight="1" x14ac:dyDescent="0.25">
      <c r="A113" s="1">
        <v>112</v>
      </c>
      <c r="B113" s="1">
        <v>190</v>
      </c>
      <c r="C113" s="15" t="s">
        <v>138</v>
      </c>
      <c r="D113" s="15" t="s">
        <v>139</v>
      </c>
      <c r="E113" s="16"/>
      <c r="F113" s="15" t="s">
        <v>8</v>
      </c>
      <c r="G113" s="17">
        <v>9.6199999999999992</v>
      </c>
      <c r="H113" s="15" t="s">
        <v>140</v>
      </c>
      <c r="I113" s="23">
        <v>2.7349537037037037E-2</v>
      </c>
      <c r="J113" s="18">
        <v>10.72</v>
      </c>
      <c r="K113" s="15" t="s">
        <v>141</v>
      </c>
      <c r="L113" s="1">
        <f>_xlfn.RANK.EQ(I113,$I$2:I237,1)</f>
        <v>102</v>
      </c>
      <c r="M113" s="23">
        <v>3.006944444444444E-2</v>
      </c>
      <c r="N113" s="18">
        <v>9.75</v>
      </c>
      <c r="O113" s="15" t="s">
        <v>123</v>
      </c>
      <c r="P113" s="1">
        <f t="shared" si="2"/>
        <v>109</v>
      </c>
      <c r="Q113" s="23">
        <v>3.3981481481481481E-2</v>
      </c>
      <c r="R113" s="18">
        <v>8.6199999999999992</v>
      </c>
      <c r="S113" s="15" t="s">
        <v>142</v>
      </c>
      <c r="T113" s="1">
        <f t="shared" si="3"/>
        <v>115</v>
      </c>
    </row>
    <row r="114" spans="1:20" ht="15" customHeight="1" x14ac:dyDescent="0.25">
      <c r="A114" s="1">
        <v>113</v>
      </c>
      <c r="B114" s="1">
        <v>6</v>
      </c>
      <c r="C114" s="15" t="s">
        <v>396</v>
      </c>
      <c r="D114" s="15" t="s">
        <v>397</v>
      </c>
      <c r="E114" s="16"/>
      <c r="F114" s="15" t="s">
        <v>27</v>
      </c>
      <c r="G114" s="17">
        <v>9.35</v>
      </c>
      <c r="H114" s="15" t="s">
        <v>398</v>
      </c>
      <c r="I114" s="23">
        <v>3.1377314814814809E-2</v>
      </c>
      <c r="J114" s="18">
        <v>9.34</v>
      </c>
      <c r="K114" s="15" t="s">
        <v>398</v>
      </c>
      <c r="L114" s="1">
        <f>_xlfn.RANK.EQ(I114,$I$2:I238,1)</f>
        <v>122</v>
      </c>
      <c r="M114" s="23">
        <v>3.2893518518518523E-2</v>
      </c>
      <c r="N114" s="18">
        <v>8.91</v>
      </c>
      <c r="O114" s="15" t="s">
        <v>137</v>
      </c>
      <c r="P114" s="1">
        <f t="shared" si="2"/>
        <v>119</v>
      </c>
      <c r="Q114" s="23">
        <v>2.9710648148148149E-2</v>
      </c>
      <c r="R114" s="18">
        <v>9.86</v>
      </c>
      <c r="S114" s="15" t="s">
        <v>122</v>
      </c>
      <c r="T114" s="1">
        <f t="shared" si="3"/>
        <v>99</v>
      </c>
    </row>
    <row r="115" spans="1:20" ht="15" customHeight="1" x14ac:dyDescent="0.25">
      <c r="A115" s="1">
        <v>114</v>
      </c>
      <c r="B115" s="1">
        <v>7</v>
      </c>
      <c r="C115" s="15" t="s">
        <v>399</v>
      </c>
      <c r="D115" s="15" t="s">
        <v>400</v>
      </c>
      <c r="E115" s="16"/>
      <c r="F115" s="15" t="s">
        <v>21</v>
      </c>
      <c r="G115" s="17">
        <v>9.33</v>
      </c>
      <c r="H115" s="15" t="s">
        <v>75</v>
      </c>
      <c r="I115" s="23">
        <v>3.0231481481481481E-2</v>
      </c>
      <c r="J115" s="18">
        <v>9.69</v>
      </c>
      <c r="K115" s="15" t="s">
        <v>49</v>
      </c>
      <c r="L115" s="1">
        <f>_xlfn.RANK.EQ(I115,$I$2:I239,1)</f>
        <v>115</v>
      </c>
      <c r="M115" s="23">
        <v>3.079861111111111E-2</v>
      </c>
      <c r="N115" s="18">
        <v>9.52</v>
      </c>
      <c r="O115" s="15" t="s">
        <v>93</v>
      </c>
      <c r="P115" s="1">
        <f t="shared" si="2"/>
        <v>112</v>
      </c>
      <c r="Q115" s="23">
        <v>3.3171296296296296E-2</v>
      </c>
      <c r="R115" s="18">
        <v>8.83</v>
      </c>
      <c r="S115" s="15" t="s">
        <v>401</v>
      </c>
      <c r="T115" s="1">
        <f t="shared" si="3"/>
        <v>112</v>
      </c>
    </row>
    <row r="116" spans="1:20" ht="15" customHeight="1" x14ac:dyDescent="0.25">
      <c r="A116" s="1">
        <v>115</v>
      </c>
      <c r="B116" s="1">
        <v>146</v>
      </c>
      <c r="C116" s="15" t="s">
        <v>402</v>
      </c>
      <c r="D116" s="15" t="s">
        <v>403</v>
      </c>
      <c r="E116" s="17">
        <v>67</v>
      </c>
      <c r="F116" s="15" t="s">
        <v>38</v>
      </c>
      <c r="G116" s="17">
        <v>9.2799999999999994</v>
      </c>
      <c r="H116" s="15" t="s">
        <v>104</v>
      </c>
      <c r="I116" s="23">
        <v>3.0439814814814819E-2</v>
      </c>
      <c r="J116" s="18">
        <v>9.6300000000000008</v>
      </c>
      <c r="K116" s="15" t="s">
        <v>140</v>
      </c>
      <c r="L116" s="1">
        <f>_xlfn.RANK.EQ(I116,$I$2:I240,1)</f>
        <v>116</v>
      </c>
      <c r="M116" s="23">
        <v>3.1655092592592596E-2</v>
      </c>
      <c r="N116" s="18">
        <v>9.26</v>
      </c>
      <c r="O116" s="15" t="s">
        <v>404</v>
      </c>
      <c r="P116" s="1">
        <f t="shared" si="2"/>
        <v>114</v>
      </c>
      <c r="Q116" s="23">
        <v>3.2662037037037038E-2</v>
      </c>
      <c r="R116" s="18">
        <v>8.9700000000000006</v>
      </c>
      <c r="S116" s="15" t="s">
        <v>405</v>
      </c>
      <c r="T116" s="1">
        <f t="shared" si="3"/>
        <v>110</v>
      </c>
    </row>
    <row r="117" spans="1:20" ht="15" customHeight="1" x14ac:dyDescent="0.25">
      <c r="A117" s="1">
        <v>116</v>
      </c>
      <c r="B117" s="1">
        <v>38</v>
      </c>
      <c r="C117" s="15" t="s">
        <v>406</v>
      </c>
      <c r="D117" s="15" t="s">
        <v>407</v>
      </c>
      <c r="E117" s="16"/>
      <c r="F117" s="15" t="s">
        <v>21</v>
      </c>
      <c r="G117" s="17">
        <v>9.09</v>
      </c>
      <c r="H117" s="15" t="s">
        <v>408</v>
      </c>
      <c r="I117" s="23">
        <v>3.7951388888888889E-2</v>
      </c>
      <c r="J117" s="18">
        <v>7.72</v>
      </c>
      <c r="K117" s="15" t="s">
        <v>409</v>
      </c>
      <c r="L117" s="1">
        <f>_xlfn.RANK.EQ(I117,$I$2:I241,1)</f>
        <v>125</v>
      </c>
      <c r="M117" s="23">
        <v>2.8009259259259262E-2</v>
      </c>
      <c r="N117" s="18">
        <v>10.46</v>
      </c>
      <c r="O117" s="15" t="s">
        <v>61</v>
      </c>
      <c r="P117" s="1">
        <f t="shared" si="2"/>
        <v>95</v>
      </c>
      <c r="Q117" s="23">
        <v>3.0706018518518521E-2</v>
      </c>
      <c r="R117" s="18">
        <v>9.5399999999999991</v>
      </c>
      <c r="S117" s="15" t="s">
        <v>108</v>
      </c>
      <c r="T117" s="1">
        <f t="shared" si="3"/>
        <v>104</v>
      </c>
    </row>
    <row r="118" spans="1:20" ht="15" customHeight="1" x14ac:dyDescent="0.25">
      <c r="A118" s="1">
        <v>117</v>
      </c>
      <c r="B118" s="1">
        <v>129</v>
      </c>
      <c r="C118" s="15" t="s">
        <v>410</v>
      </c>
      <c r="D118" s="15" t="s">
        <v>411</v>
      </c>
      <c r="E118" s="17">
        <v>61</v>
      </c>
      <c r="F118" s="15" t="s">
        <v>38</v>
      </c>
      <c r="G118" s="17">
        <v>9.07</v>
      </c>
      <c r="H118" s="15" t="s">
        <v>412</v>
      </c>
      <c r="I118" s="23">
        <v>2.8472222222222222E-2</v>
      </c>
      <c r="J118" s="18">
        <v>10.29</v>
      </c>
      <c r="K118" s="15" t="s">
        <v>413</v>
      </c>
      <c r="L118" s="1">
        <f>_xlfn.RANK.EQ(I118,$I$2:I242,1)</f>
        <v>111</v>
      </c>
      <c r="M118" s="23">
        <v>3.1909722222222221E-2</v>
      </c>
      <c r="N118" s="18">
        <v>9.18</v>
      </c>
      <c r="O118" s="15" t="s">
        <v>414</v>
      </c>
      <c r="P118" s="1">
        <f t="shared" si="2"/>
        <v>115</v>
      </c>
      <c r="Q118" s="23">
        <v>3.6585648148148145E-2</v>
      </c>
      <c r="R118" s="18">
        <v>8.01</v>
      </c>
      <c r="S118" s="15" t="s">
        <v>415</v>
      </c>
      <c r="T118" s="1">
        <f t="shared" si="3"/>
        <v>120</v>
      </c>
    </row>
    <row r="119" spans="1:20" ht="15" customHeight="1" x14ac:dyDescent="0.25">
      <c r="A119" s="1">
        <v>118</v>
      </c>
      <c r="B119" s="1">
        <v>126</v>
      </c>
      <c r="C119" s="15" t="s">
        <v>416</v>
      </c>
      <c r="D119" s="15" t="s">
        <v>417</v>
      </c>
      <c r="E119" s="17">
        <v>37</v>
      </c>
      <c r="F119" s="15" t="s">
        <v>32</v>
      </c>
      <c r="G119" s="17">
        <v>9.0399999999999991</v>
      </c>
      <c r="H119" s="15" t="s">
        <v>418</v>
      </c>
      <c r="I119" s="23">
        <v>3.1273148148148147E-2</v>
      </c>
      <c r="J119" s="18">
        <v>9.3699999999999992</v>
      </c>
      <c r="K119" s="15" t="s">
        <v>419</v>
      </c>
      <c r="L119" s="1">
        <f>_xlfn.RANK.EQ(I119,$I$2:I243,1)</f>
        <v>120</v>
      </c>
      <c r="M119" s="23">
        <v>3.2476851851851847E-2</v>
      </c>
      <c r="N119" s="18">
        <v>9.02</v>
      </c>
      <c r="O119" s="15" t="s">
        <v>420</v>
      </c>
      <c r="P119" s="1">
        <f t="shared" si="2"/>
        <v>118</v>
      </c>
      <c r="Q119" s="23">
        <v>3.349537037037037E-2</v>
      </c>
      <c r="R119" s="18">
        <v>8.75</v>
      </c>
      <c r="S119" s="15" t="s">
        <v>421</v>
      </c>
      <c r="T119" s="1">
        <f t="shared" si="3"/>
        <v>113</v>
      </c>
    </row>
    <row r="120" spans="1:20" ht="15" customHeight="1" x14ac:dyDescent="0.25">
      <c r="A120" s="1">
        <v>119</v>
      </c>
      <c r="B120" s="1">
        <v>104</v>
      </c>
      <c r="C120" s="15" t="s">
        <v>422</v>
      </c>
      <c r="D120" s="15" t="s">
        <v>423</v>
      </c>
      <c r="E120" s="17">
        <v>31</v>
      </c>
      <c r="F120" s="15" t="s">
        <v>38</v>
      </c>
      <c r="G120" s="17">
        <v>9.0399999999999991</v>
      </c>
      <c r="H120" s="15" t="s">
        <v>418</v>
      </c>
      <c r="I120" s="23">
        <v>3.1296296296296301E-2</v>
      </c>
      <c r="J120" s="18">
        <v>9.36</v>
      </c>
      <c r="K120" s="15" t="s">
        <v>419</v>
      </c>
      <c r="L120" s="1">
        <f>_xlfn.RANK.EQ(I120,$I$2:I244,1)</f>
        <v>121</v>
      </c>
      <c r="M120" s="23">
        <v>3.246527777777778E-2</v>
      </c>
      <c r="N120" s="18">
        <v>9.0299999999999994</v>
      </c>
      <c r="O120" s="15" t="s">
        <v>420</v>
      </c>
      <c r="P120" s="1">
        <f t="shared" si="2"/>
        <v>117</v>
      </c>
      <c r="Q120" s="23">
        <v>3.349537037037037E-2</v>
      </c>
      <c r="R120" s="18">
        <v>8.75</v>
      </c>
      <c r="S120" s="15" t="s">
        <v>421</v>
      </c>
      <c r="T120" s="1">
        <f t="shared" si="3"/>
        <v>113</v>
      </c>
    </row>
    <row r="121" spans="1:20" ht="15" customHeight="1" x14ac:dyDescent="0.25">
      <c r="A121" s="1">
        <v>120</v>
      </c>
      <c r="B121" s="1">
        <v>18</v>
      </c>
      <c r="C121" s="15" t="s">
        <v>424</v>
      </c>
      <c r="D121" s="15" t="s">
        <v>425</v>
      </c>
      <c r="E121" s="16"/>
      <c r="F121" s="15" t="s">
        <v>21</v>
      </c>
      <c r="G121" s="17">
        <v>9.02</v>
      </c>
      <c r="H121" s="15" t="s">
        <v>420</v>
      </c>
      <c r="I121" s="23">
        <v>3.4224537037037032E-2</v>
      </c>
      <c r="J121" s="18">
        <v>8.56</v>
      </c>
      <c r="K121" s="15" t="s">
        <v>426</v>
      </c>
      <c r="L121" s="1">
        <f>_xlfn.RANK.EQ(I121,$I$2:I245,1)</f>
        <v>124</v>
      </c>
      <c r="M121" s="23">
        <v>3.4270833333333334E-2</v>
      </c>
      <c r="N121" s="18">
        <v>8.5500000000000007</v>
      </c>
      <c r="O121" s="15" t="s">
        <v>427</v>
      </c>
      <c r="P121" s="1">
        <f t="shared" si="2"/>
        <v>123</v>
      </c>
      <c r="Q121" s="23">
        <v>2.8923611111111108E-2</v>
      </c>
      <c r="R121" s="18">
        <v>10.130000000000001</v>
      </c>
      <c r="S121" s="15" t="s">
        <v>111</v>
      </c>
      <c r="T121" s="1">
        <f t="shared" si="3"/>
        <v>91</v>
      </c>
    </row>
    <row r="122" spans="1:20" ht="15" customHeight="1" x14ac:dyDescent="0.25">
      <c r="A122" s="1">
        <v>121</v>
      </c>
      <c r="B122" s="1">
        <v>19</v>
      </c>
      <c r="C122" s="15" t="s">
        <v>428</v>
      </c>
      <c r="D122" s="15" t="s">
        <v>429</v>
      </c>
      <c r="E122" s="16"/>
      <c r="F122" s="15" t="s">
        <v>27</v>
      </c>
      <c r="G122" s="17">
        <v>9.01</v>
      </c>
      <c r="H122" s="15" t="s">
        <v>430</v>
      </c>
      <c r="I122" s="23">
        <v>2.7986111111111111E-2</v>
      </c>
      <c r="J122" s="18">
        <v>10.47</v>
      </c>
      <c r="K122" s="15" t="s">
        <v>61</v>
      </c>
      <c r="L122" s="1">
        <f>_xlfn.RANK.EQ(I122,$I$2:I246,1)</f>
        <v>107</v>
      </c>
      <c r="M122" s="23">
        <v>3.3437500000000002E-2</v>
      </c>
      <c r="N122" s="18">
        <v>8.76</v>
      </c>
      <c r="O122" s="15" t="s">
        <v>421</v>
      </c>
      <c r="P122" s="1">
        <f t="shared" si="2"/>
        <v>122</v>
      </c>
      <c r="Q122" s="23">
        <v>3.6157407407407409E-2</v>
      </c>
      <c r="R122" s="18">
        <v>8.1</v>
      </c>
      <c r="S122" s="15" t="s">
        <v>431</v>
      </c>
      <c r="T122" s="1">
        <f t="shared" si="3"/>
        <v>119</v>
      </c>
    </row>
    <row r="123" spans="1:20" ht="15" customHeight="1" x14ac:dyDescent="0.25">
      <c r="A123" s="1">
        <v>122</v>
      </c>
      <c r="B123" s="1">
        <v>160</v>
      </c>
      <c r="C123" s="15" t="s">
        <v>432</v>
      </c>
      <c r="D123" s="15" t="s">
        <v>433</v>
      </c>
      <c r="E123" s="17">
        <v>64</v>
      </c>
      <c r="F123" s="15" t="s">
        <v>38</v>
      </c>
      <c r="G123" s="17">
        <v>8.99</v>
      </c>
      <c r="H123" s="15" t="s">
        <v>430</v>
      </c>
      <c r="I123" s="23">
        <v>2.8032407407407409E-2</v>
      </c>
      <c r="J123" s="18">
        <v>10.45</v>
      </c>
      <c r="K123" s="15" t="s">
        <v>61</v>
      </c>
      <c r="L123" s="1">
        <f>_xlfn.RANK.EQ(I123,$I$2:I247,1)</f>
        <v>108</v>
      </c>
      <c r="M123" s="23">
        <v>3.2974537037037038E-2</v>
      </c>
      <c r="N123" s="18">
        <v>8.89</v>
      </c>
      <c r="O123" s="15" t="s">
        <v>434</v>
      </c>
      <c r="P123" s="1">
        <f t="shared" si="2"/>
        <v>120</v>
      </c>
      <c r="Q123" s="23">
        <v>3.6736111111111108E-2</v>
      </c>
      <c r="R123" s="18">
        <v>7.98</v>
      </c>
      <c r="S123" s="15" t="s">
        <v>435</v>
      </c>
      <c r="T123" s="1">
        <f t="shared" si="3"/>
        <v>121</v>
      </c>
    </row>
    <row r="124" spans="1:20" ht="15" customHeight="1" x14ac:dyDescent="0.25">
      <c r="A124" s="1">
        <v>123</v>
      </c>
      <c r="B124" s="1">
        <v>145</v>
      </c>
      <c r="C124" s="15" t="s">
        <v>436</v>
      </c>
      <c r="D124" s="15" t="s">
        <v>437</v>
      </c>
      <c r="E124" s="17">
        <v>42</v>
      </c>
      <c r="F124" s="15" t="s">
        <v>38</v>
      </c>
      <c r="G124" s="17">
        <v>8.94</v>
      </c>
      <c r="H124" s="15" t="s">
        <v>438</v>
      </c>
      <c r="I124" s="23">
        <v>2.6805555555555555E-2</v>
      </c>
      <c r="J124" s="18">
        <v>10.93</v>
      </c>
      <c r="K124" s="15" t="s">
        <v>341</v>
      </c>
      <c r="L124" s="1">
        <f>_xlfn.RANK.EQ(I124,$I$2:I248,1)</f>
        <v>93</v>
      </c>
      <c r="M124" s="23">
        <v>3.3402777777777774E-2</v>
      </c>
      <c r="N124" s="18">
        <v>8.77</v>
      </c>
      <c r="O124" s="15" t="s">
        <v>439</v>
      </c>
      <c r="P124" s="1">
        <f t="shared" si="2"/>
        <v>121</v>
      </c>
      <c r="Q124" s="23">
        <v>3.8090277777777778E-2</v>
      </c>
      <c r="R124" s="18">
        <v>7.69</v>
      </c>
      <c r="S124" s="15" t="s">
        <v>440</v>
      </c>
      <c r="T124" s="1">
        <f t="shared" si="3"/>
        <v>123</v>
      </c>
    </row>
    <row r="125" spans="1:20" ht="15" customHeight="1" x14ac:dyDescent="0.25">
      <c r="A125" s="1">
        <v>124</v>
      </c>
      <c r="B125" s="1">
        <v>119</v>
      </c>
      <c r="C125" s="15" t="s">
        <v>441</v>
      </c>
      <c r="D125" s="15" t="s">
        <v>442</v>
      </c>
      <c r="E125" s="17">
        <v>29</v>
      </c>
      <c r="F125" s="15" t="s">
        <v>38</v>
      </c>
      <c r="G125" s="17">
        <v>8.64</v>
      </c>
      <c r="H125" s="15" t="s">
        <v>142</v>
      </c>
      <c r="I125" s="23">
        <v>3.0104166666666668E-2</v>
      </c>
      <c r="J125" s="18">
        <v>9.73</v>
      </c>
      <c r="K125" s="15" t="s">
        <v>443</v>
      </c>
      <c r="L125" s="1">
        <f>_xlfn.RANK.EQ(I125,$I$2:I249,1)</f>
        <v>114</v>
      </c>
      <c r="M125" s="23">
        <v>3.4895833333333334E-2</v>
      </c>
      <c r="N125" s="18">
        <v>8.4</v>
      </c>
      <c r="O125" s="15" t="s">
        <v>118</v>
      </c>
      <c r="P125" s="1">
        <f t="shared" si="2"/>
        <v>124</v>
      </c>
      <c r="Q125" s="23">
        <v>3.6759259259259255E-2</v>
      </c>
      <c r="R125" s="18">
        <v>7.97</v>
      </c>
      <c r="S125" s="15" t="s">
        <v>444</v>
      </c>
      <c r="T125" s="1">
        <f t="shared" si="3"/>
        <v>122</v>
      </c>
    </row>
    <row r="126" spans="1:20" ht="15" customHeight="1" x14ac:dyDescent="0.25">
      <c r="A126" s="1">
        <v>125</v>
      </c>
      <c r="B126" s="1">
        <v>111</v>
      </c>
      <c r="C126" s="15" t="s">
        <v>445</v>
      </c>
      <c r="D126" s="15" t="s">
        <v>446</v>
      </c>
      <c r="E126" s="17">
        <v>20</v>
      </c>
      <c r="F126" s="15" t="s">
        <v>32</v>
      </c>
      <c r="G126" s="17">
        <v>7.98</v>
      </c>
      <c r="H126" s="15" t="s">
        <v>435</v>
      </c>
      <c r="I126" s="23">
        <v>3.0486111111111113E-2</v>
      </c>
      <c r="J126" s="18">
        <v>9.61</v>
      </c>
      <c r="K126" s="15" t="s">
        <v>56</v>
      </c>
      <c r="L126" s="1">
        <f>_xlfn.RANK.EQ(I126,$I$2:I250,1)</f>
        <v>117</v>
      </c>
      <c r="M126" s="23">
        <v>3.8136574074074073E-2</v>
      </c>
      <c r="N126" s="18">
        <v>7.68</v>
      </c>
      <c r="O126" s="15" t="s">
        <v>440</v>
      </c>
      <c r="P126" s="1">
        <f t="shared" si="2"/>
        <v>125</v>
      </c>
      <c r="Q126" s="23">
        <v>4.1597222222222223E-2</v>
      </c>
      <c r="R126" s="18">
        <v>7.05</v>
      </c>
      <c r="S126" s="15" t="s">
        <v>447</v>
      </c>
      <c r="T126" s="1">
        <f t="shared" si="3"/>
        <v>124</v>
      </c>
    </row>
    <row r="127" spans="1:20" x14ac:dyDescent="0.2">
      <c r="A127" s="19" t="s">
        <v>454</v>
      </c>
      <c r="B127" s="19"/>
      <c r="C127" s="19"/>
      <c r="D127" s="19"/>
    </row>
    <row r="128" spans="1:20" x14ac:dyDescent="0.2">
      <c r="A128" s="20" t="s">
        <v>455</v>
      </c>
      <c r="B128" s="20"/>
      <c r="C128" s="20"/>
      <c r="D128" s="20"/>
    </row>
    <row r="129" spans="1:4" x14ac:dyDescent="0.2">
      <c r="A129" s="21" t="s">
        <v>456</v>
      </c>
      <c r="B129" s="21"/>
      <c r="C129" s="21"/>
      <c r="D129" s="21"/>
    </row>
    <row r="130" spans="1:4" x14ac:dyDescent="0.2">
      <c r="A130" s="22" t="s">
        <v>457</v>
      </c>
      <c r="B130" s="22"/>
      <c r="C130" s="22"/>
      <c r="D130" s="22"/>
    </row>
  </sheetData>
  <pageMargins left="0.75" right="0.75" top="1" bottom="1" header="0.5" footer="0.5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Algemeen klassement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Freddy Langenus</cp:lastModifiedBy>
  <dcterms:created xsi:type="dcterms:W3CDTF">2018-10-06T17:04:52Z</dcterms:created>
  <dcterms:modified xsi:type="dcterms:W3CDTF">2018-10-06T19:36:17Z</dcterms:modified>
</cp:coreProperties>
</file>